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BDEA0A6-A7DB-4A5E-B1B3-F199F1FB849C}" xr6:coauthVersionLast="47" xr6:coauthVersionMax="47" xr10:uidLastSave="{00000000-0000-0000-0000-000000000000}"/>
  <bookViews>
    <workbookView xWindow="-120" yWindow="-120" windowWidth="20730" windowHeight="11160" xr2:uid="{A2AC7477-8487-4865-A8FF-6F5DCB8754D3}"/>
  </bookViews>
  <sheets>
    <sheet name="Semana 1" sheetId="1" r:id="rId1"/>
    <sheet name="Semana 2" sheetId="2" r:id="rId2"/>
    <sheet name="Semana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 a="1"/>
  <c r="P8" i="3" s="1"/>
  <c r="O8" i="3" a="1"/>
  <c r="O8" i="3" s="1"/>
  <c r="N8" i="3" a="1"/>
  <c r="N8" i="3" s="1"/>
  <c r="M8" i="3" a="1"/>
  <c r="M8" i="3" s="1"/>
  <c r="L8" i="3" a="1"/>
  <c r="L8" i="3" s="1"/>
  <c r="K8" i="3" a="1"/>
  <c r="K8" i="3" s="1"/>
  <c r="P7" i="3" a="1"/>
  <c r="P7" i="3" s="1"/>
  <c r="O7" i="3" a="1"/>
  <c r="O7" i="3" s="1"/>
  <c r="N7" i="3" a="1"/>
  <c r="N7" i="3" s="1"/>
  <c r="M7" i="3" a="1"/>
  <c r="M7" i="3" s="1"/>
  <c r="L7" i="3" a="1"/>
  <c r="L7" i="3" s="1"/>
  <c r="K7" i="3" a="1"/>
  <c r="K7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P5" i="3" a="1"/>
  <c r="P5" i="3" s="1"/>
  <c r="O5" i="3" a="1"/>
  <c r="O5" i="3" s="1"/>
  <c r="N5" i="3" a="1"/>
  <c r="N5" i="3" s="1"/>
  <c r="M5" i="3" a="1"/>
  <c r="M5" i="3" s="1"/>
  <c r="L5" i="3" a="1"/>
  <c r="L5" i="3" s="1"/>
  <c r="K5" i="3" a="1"/>
  <c r="K5" i="3" s="1"/>
  <c r="P8" i="2" a="1"/>
  <c r="P8" i="2" s="1"/>
  <c r="O8" i="2" a="1"/>
  <c r="O8" i="2" s="1"/>
  <c r="N8" i="2" a="1"/>
  <c r="N8" i="2" s="1"/>
  <c r="M8" i="2" a="1"/>
  <c r="M8" i="2" s="1"/>
  <c r="L8" i="2" a="1"/>
  <c r="L8" i="2" s="1"/>
  <c r="K8" i="2" a="1"/>
  <c r="K8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P6" i="2" a="1"/>
  <c r="P6" i="2" s="1"/>
  <c r="O6" i="2" a="1"/>
  <c r="O6" i="2" s="1"/>
  <c r="N6" i="2" a="1"/>
  <c r="N6" i="2" s="1"/>
  <c r="M6" i="2" a="1"/>
  <c r="M6" i="2" s="1"/>
  <c r="L6" i="2" a="1"/>
  <c r="L6" i="2" s="1"/>
  <c r="K6" i="2" a="1"/>
  <c r="K6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G1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<sst xmlns="http://schemas.openxmlformats.org/spreadsheetml/2006/main" count="207" uniqueCount="25">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</sst>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dimension ref="B2:Q36"/>
  <sheetViews>
    <sheetView showGridLines="0" tabSelected="1" topLeftCell="C1" zoomScale="80" zoomScaleNormal="80" workbookViewId="0">
      <selection activeCell="K5" sqref="K5"/>
    </sheetView>
  </sheetViews>
  <sheetFormatPr defaultRowHeight="15" x14ac:dyDescent="0.25"/>
  <cols>
    <col min="1" max="1" width="3.28515625" customWidth="1"/>
    <col min="2" max="7" width="17.28515625" style="2" customWidth="1"/>
    <col min="8" max="8" width="2" style="2" customWidth="1"/>
    <col min="9" max="16" width="17.28515625" style="2" customWidth="1"/>
    <col min="17" max="17" width="8.85546875" style="2"/>
  </cols>
  <sheetData>
    <row r="2" spans="2:16" ht="15.75" thickBot="1" x14ac:dyDescent="0.3">
      <c r="B2" s="14" t="s">
        <v>4</v>
      </c>
      <c r="C2" s="1"/>
      <c r="D2" s="1"/>
      <c r="E2" s="1"/>
      <c r="F2" s="1"/>
      <c r="G2" s="1"/>
      <c r="H2" s="15"/>
      <c r="I2" s="1"/>
      <c r="J2" s="1"/>
      <c r="K2" s="15"/>
      <c r="L2" s="15"/>
      <c r="M2" s="15"/>
      <c r="N2" s="15"/>
      <c r="O2" s="1"/>
      <c r="P2" s="1"/>
    </row>
    <row r="3" spans="2:16" x14ac:dyDescent="0.25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I3" s="2" t="s">
        <v>1</v>
      </c>
      <c r="J3" s="2" t="s">
        <v>1</v>
      </c>
      <c r="K3" s="16" t="s">
        <v>1</v>
      </c>
      <c r="L3" s="17" t="s">
        <v>1</v>
      </c>
      <c r="M3" s="17" t="s">
        <v>1</v>
      </c>
      <c r="N3" s="18" t="s">
        <v>1</v>
      </c>
      <c r="O3" s="2" t="s">
        <v>1</v>
      </c>
      <c r="P3" s="20" t="s">
        <v>1</v>
      </c>
    </row>
    <row r="4" spans="2:16" x14ac:dyDescent="0.25">
      <c r="B4" s="4" t="s">
        <v>22</v>
      </c>
      <c r="C4" s="4" t="s">
        <v>23</v>
      </c>
      <c r="D4" s="22">
        <v>1</v>
      </c>
      <c r="E4" s="22">
        <v>2</v>
      </c>
      <c r="F4" s="22">
        <v>3</v>
      </c>
      <c r="G4" s="22">
        <v>4</v>
      </c>
      <c r="I4" s="4" t="s">
        <v>22</v>
      </c>
      <c r="J4" s="4" t="s">
        <v>23</v>
      </c>
      <c r="K4" s="24">
        <v>1</v>
      </c>
      <c r="L4" s="22">
        <v>2</v>
      </c>
      <c r="M4" s="22">
        <v>3</v>
      </c>
      <c r="N4" s="25">
        <v>4</v>
      </c>
      <c r="O4" s="20">
        <v>5</v>
      </c>
      <c r="P4" s="4">
        <v>6</v>
      </c>
    </row>
    <row r="5" spans="2:16" x14ac:dyDescent="0.25">
      <c r="B5" s="5" t="s">
        <v>2</v>
      </c>
      <c r="C5" s="5" t="s">
        <v>10</v>
      </c>
      <c r="D5" s="6">
        <v>100</v>
      </c>
      <c r="E5" s="6">
        <v>20</v>
      </c>
      <c r="F5" s="6">
        <v>200</v>
      </c>
      <c r="G5" s="6">
        <v>300</v>
      </c>
      <c r="I5" s="7" t="s">
        <v>2</v>
      </c>
      <c r="J5" s="7" t="s">
        <v>10</v>
      </c>
      <c r="K5" s="19" cm="1">
        <f t="array" ref="K5">IFERROR(INDEX($D$5:$G$20,MATCH($I5&amp;$J5,$B$5:$B$20&amp;$C$5:$C$20,0),MATCH(K$4,$D$4:$G$4,0)),0)</f>
        <v>100</v>
      </c>
      <c r="L5" s="19" cm="1">
        <f t="array" ref="L5">IFERROR(INDEX($D$5:$G$20,MATCH($I5&amp;$J5,$B$5:$B$20&amp;$C$5:$C$20,0),MATCH(L$4,$D$4:$G$4,0)),0)</f>
        <v>20</v>
      </c>
      <c r="M5" s="19" cm="1">
        <f t="array" ref="M5">IFERROR(INDEX($D$5:$G$20,MATCH($I5&amp;$J5,$B$5:$B$20&amp;$C$5:$C$20,0),MATCH(M$4,$D$4:$G$4,0)),0)</f>
        <v>200</v>
      </c>
      <c r="N5" s="19" cm="1">
        <f t="array" ref="N5">IFERROR(INDEX($D$5:$G$20,MATCH($I5&amp;$J5,$B$5:$B$20&amp;$C$5:$C$20,0),MATCH(N$4,$D$4:$G$4,0)),0)</f>
        <v>300</v>
      </c>
      <c r="O5" s="19" cm="1">
        <f t="array" ref="O5">IFERROR(INDEX($D$5:$G$20,MATCH($I5&amp;$J5,$B$5:$B$20&amp;$C$5:$C$20,0),MATCH(O$4,$D$4:$G$4,0)),0)</f>
        <v>0</v>
      </c>
      <c r="P5" s="19" cm="1">
        <f t="array" ref="P5">IFERROR(INDEX($D$5:$G$20,MATCH($I5&amp;$J5,$B$5:$B$20&amp;$C$5:$C$20,0),MATCH(P$4,$D$4:$G$4,0)),0)</f>
        <v>0</v>
      </c>
    </row>
    <row r="6" spans="2:16" x14ac:dyDescent="0.25">
      <c r="B6" s="8" t="s">
        <v>2</v>
      </c>
      <c r="C6" s="8" t="s">
        <v>11</v>
      </c>
      <c r="D6" s="9">
        <v>20</v>
      </c>
      <c r="E6" s="9">
        <v>40</v>
      </c>
      <c r="F6" s="9">
        <v>500</v>
      </c>
      <c r="G6" s="9">
        <v>60</v>
      </c>
      <c r="I6" s="10" t="s">
        <v>3</v>
      </c>
      <c r="J6" s="10" t="s">
        <v>10</v>
      </c>
      <c r="K6" s="19" cm="1">
        <f t="array" ref="K6">IFERROR(INDEX($D$5:$G$20,MATCH($I6&amp;$J6,$B$5:$B$20&amp;$C$5:$C$20,0),MATCH(K$4,$D$4:$G$4,0)),0)</f>
        <v>40</v>
      </c>
      <c r="L6" s="19" cm="1">
        <f t="array" ref="L6">IFERROR(INDEX($D$5:$G$20,MATCH($I6&amp;$J6,$B$5:$B$20&amp;$C$5:$C$20,0),MATCH(L$4,$D$4:$G$4,0)),0)</f>
        <v>30</v>
      </c>
      <c r="M6" s="19" cm="1">
        <f t="array" ref="M6">IFERROR(INDEX($D$5:$G$20,MATCH($I6&amp;$J6,$B$5:$B$20&amp;$C$5:$C$20,0),MATCH(M$4,$D$4:$G$4,0)),0)</f>
        <v>20</v>
      </c>
      <c r="N6" s="19" cm="1">
        <f t="array" ref="N6">IFERROR(INDEX($D$5:$G$20,MATCH($I6&amp;$J6,$B$5:$B$20&amp;$C$5:$C$20,0),MATCH(N$4,$D$4:$G$4,0)),0)</f>
        <v>10</v>
      </c>
      <c r="O6" s="19" cm="1">
        <f t="array" ref="O6">IFERROR(INDEX($D$5:$G$20,MATCH($I6&amp;$J6,$B$5:$B$20&amp;$C$5:$C$20,0),MATCH(O$4,$D$4:$G$4,0)),0)</f>
        <v>0</v>
      </c>
      <c r="P6" s="19" cm="1">
        <f t="array" ref="P6">IFERROR(INDEX($D$5:$G$20,MATCH($I6&amp;$J6,$B$5:$B$20&amp;$C$5:$C$20,0),MATCH(P$4,$D$4:$G$4,0)),0)</f>
        <v>0</v>
      </c>
    </row>
    <row r="7" spans="2:16" x14ac:dyDescent="0.25">
      <c r="B7" s="8" t="s">
        <v>2</v>
      </c>
      <c r="C7" s="8" t="s">
        <v>12</v>
      </c>
      <c r="D7" s="9">
        <f>D6-D5</f>
        <v>-80</v>
      </c>
      <c r="E7" s="9">
        <f>E6-E5+D7</f>
        <v>-60</v>
      </c>
      <c r="F7" s="9">
        <f t="shared" ref="F7:G7" si="0">F6-F5+E7</f>
        <v>240</v>
      </c>
      <c r="G7" s="9">
        <f t="shared" si="0"/>
        <v>0</v>
      </c>
      <c r="I7" s="10" t="s">
        <v>7</v>
      </c>
      <c r="J7" s="10" t="s">
        <v>10</v>
      </c>
      <c r="K7" s="19" cm="1">
        <f t="array" ref="K7">IFERROR(INDEX($D$5:$G$20,MATCH($I7&amp;$J7,$B$5:$B$20&amp;$C$5:$C$20,0),MATCH(K$4,$D$4:$G$4,0)),0)</f>
        <v>50</v>
      </c>
      <c r="L7" s="19" cm="1">
        <f t="array" ref="L7">IFERROR(INDEX($D$5:$G$20,MATCH($I7&amp;$J7,$B$5:$B$20&amp;$C$5:$C$20,0),MATCH(L$4,$D$4:$G$4,0)),0)</f>
        <v>10</v>
      </c>
      <c r="M7" s="19" cm="1">
        <f t="array" ref="M7">IFERROR(INDEX($D$5:$G$20,MATCH($I7&amp;$J7,$B$5:$B$20&amp;$C$5:$C$20,0),MATCH(M$4,$D$4:$G$4,0)),0)</f>
        <v>80</v>
      </c>
      <c r="N7" s="19" cm="1">
        <f t="array" ref="N7">IFERROR(INDEX($D$5:$G$20,MATCH($I7&amp;$J7,$B$5:$B$20&amp;$C$5:$C$20,0),MATCH(N$4,$D$4:$G$4,0)),0)</f>
        <v>70</v>
      </c>
      <c r="O7" s="19" cm="1">
        <f t="array" ref="O7">IFERROR(INDEX($D$5:$G$20,MATCH($I7&amp;$J7,$B$5:$B$20&amp;$C$5:$C$20,0),MATCH(O$4,$D$4:$G$4,0)),0)</f>
        <v>0</v>
      </c>
      <c r="P7" s="19" cm="1">
        <f t="array" ref="P7">IFERROR(INDEX($D$5:$G$20,MATCH($I7&amp;$J7,$B$5:$B$20&amp;$C$5:$C$20,0),MATCH(P$4,$D$4:$G$4,0)),0)</f>
        <v>0</v>
      </c>
    </row>
    <row r="8" spans="2:16" x14ac:dyDescent="0.2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I8" s="11" t="s">
        <v>8</v>
      </c>
      <c r="J8" s="11" t="s">
        <v>10</v>
      </c>
      <c r="K8" s="19" cm="1">
        <f t="array" ref="K8">IFERROR(INDEX($D$5:$G$20,MATCH($I8&amp;$J8,$B$5:$B$20&amp;$C$5:$C$20,0),MATCH(K$4,$D$4:$G$4,0)),0)</f>
        <v>10</v>
      </c>
      <c r="L8" s="19" cm="1">
        <f t="array" ref="L8">IFERROR(INDEX($D$5:$G$20,MATCH($I8&amp;$J8,$B$5:$B$20&amp;$C$5:$C$20,0),MATCH(L$4,$D$4:$G$4,0)),0)</f>
        <v>320</v>
      </c>
      <c r="M8" s="19" cm="1">
        <f t="array" ref="M8">IFERROR(INDEX($D$5:$G$20,MATCH($I8&amp;$J8,$B$5:$B$20&amp;$C$5:$C$20,0),MATCH(M$4,$D$4:$G$4,0)),0)</f>
        <v>450</v>
      </c>
      <c r="N8" s="19" cm="1">
        <f t="array" ref="N8">IFERROR(INDEX($D$5:$G$20,MATCH($I8&amp;$J8,$B$5:$B$20&amp;$C$5:$C$20,0),MATCH(N$4,$D$4:$G$4,0)),0)</f>
        <v>30</v>
      </c>
      <c r="O8" s="19" cm="1">
        <f t="array" ref="O8">IFERROR(INDEX($D$5:$G$20,MATCH($I8&amp;$J8,$B$5:$B$20&amp;$C$5:$C$20,0),MATCH(O$4,$D$4:$G$4,0)),0)</f>
        <v>0</v>
      </c>
      <c r="P8" s="19" cm="1">
        <f t="array" ref="P8">IFERROR(INDEX($D$5:$G$20,MATCH($I8&amp;$J8,$B$5:$B$20&amp;$C$5:$C$20,0),MATCH(P$4,$D$4:$G$4,0)),0)</f>
        <v>0</v>
      </c>
    </row>
    <row r="9" spans="2:16" x14ac:dyDescent="0.25">
      <c r="B9" s="5" t="s">
        <v>3</v>
      </c>
      <c r="C9" s="5" t="s">
        <v>10</v>
      </c>
      <c r="D9" s="6">
        <v>40</v>
      </c>
      <c r="E9" s="6">
        <v>30</v>
      </c>
      <c r="F9" s="6">
        <v>20</v>
      </c>
      <c r="G9" s="6">
        <v>10</v>
      </c>
    </row>
    <row r="10" spans="2:16" x14ac:dyDescent="0.25">
      <c r="B10" s="8" t="s">
        <v>3</v>
      </c>
      <c r="C10" s="8" t="s">
        <v>11</v>
      </c>
      <c r="D10" s="9">
        <v>40</v>
      </c>
      <c r="E10" s="9">
        <v>25</v>
      </c>
      <c r="F10" s="9">
        <v>40</v>
      </c>
      <c r="G10" s="9">
        <v>50</v>
      </c>
    </row>
    <row r="11" spans="2:16" x14ac:dyDescent="0.25">
      <c r="B11" s="8" t="s">
        <v>3</v>
      </c>
      <c r="C11" s="8" t="s">
        <v>12</v>
      </c>
      <c r="D11" s="9">
        <f>D10-D9</f>
        <v>0</v>
      </c>
      <c r="E11" s="9">
        <f>E10-E9+D11</f>
        <v>-5</v>
      </c>
      <c r="F11" s="9">
        <f t="shared" ref="F11" si="1">F10-F9+E11</f>
        <v>15</v>
      </c>
      <c r="G11" s="9">
        <f t="shared" ref="G11" si="2">G10-G9+F11</f>
        <v>55</v>
      </c>
    </row>
    <row r="12" spans="2:16" x14ac:dyDescent="0.25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</row>
    <row r="13" spans="2:16" x14ac:dyDescent="0.25">
      <c r="B13" s="5" t="s">
        <v>7</v>
      </c>
      <c r="C13" s="5" t="s">
        <v>10</v>
      </c>
      <c r="D13" s="6">
        <v>50</v>
      </c>
      <c r="E13" s="6">
        <v>10</v>
      </c>
      <c r="F13" s="6">
        <v>80</v>
      </c>
      <c r="G13" s="6">
        <v>70</v>
      </c>
    </row>
    <row r="14" spans="2:16" x14ac:dyDescent="0.25">
      <c r="B14" s="8" t="s">
        <v>7</v>
      </c>
      <c r="C14" s="8" t="s">
        <v>11</v>
      </c>
      <c r="D14" s="9">
        <v>40</v>
      </c>
      <c r="E14" s="9">
        <v>25</v>
      </c>
      <c r="F14" s="9">
        <v>40</v>
      </c>
      <c r="G14" s="9">
        <v>50</v>
      </c>
    </row>
    <row r="15" spans="2:16" x14ac:dyDescent="0.25">
      <c r="B15" s="8" t="s">
        <v>7</v>
      </c>
      <c r="C15" s="8" t="s">
        <v>12</v>
      </c>
      <c r="D15" s="9">
        <f>D14-D13</f>
        <v>-10</v>
      </c>
      <c r="E15" s="9">
        <f>E14-E13+D15</f>
        <v>5</v>
      </c>
      <c r="F15" s="9">
        <f t="shared" ref="F15" si="3">F14-F13+E15</f>
        <v>-35</v>
      </c>
      <c r="G15" s="9">
        <f t="shared" ref="G15" si="4">G14-G13+F15</f>
        <v>-55</v>
      </c>
    </row>
    <row r="16" spans="2:16" x14ac:dyDescent="0.25">
      <c r="B16" s="12" t="s">
        <v>7</v>
      </c>
      <c r="C16" s="12" t="s">
        <v>9</v>
      </c>
      <c r="D16" s="13">
        <v>7</v>
      </c>
      <c r="E16" s="13">
        <v>7</v>
      </c>
      <c r="F16" s="13">
        <v>2</v>
      </c>
      <c r="G16" s="13">
        <v>9</v>
      </c>
    </row>
    <row r="17" spans="2:7" x14ac:dyDescent="0.25">
      <c r="B17" s="5" t="s">
        <v>8</v>
      </c>
      <c r="C17" s="5" t="s">
        <v>10</v>
      </c>
      <c r="D17" s="6">
        <v>10</v>
      </c>
      <c r="E17" s="6">
        <v>320</v>
      </c>
      <c r="F17" s="6">
        <v>450</v>
      </c>
      <c r="G17" s="6">
        <v>30</v>
      </c>
    </row>
    <row r="18" spans="2:7" x14ac:dyDescent="0.25">
      <c r="B18" s="8" t="s">
        <v>8</v>
      </c>
      <c r="C18" s="8" t="s">
        <v>11</v>
      </c>
      <c r="D18" s="9">
        <v>5</v>
      </c>
      <c r="E18" s="9">
        <v>25</v>
      </c>
      <c r="F18" s="9">
        <v>720</v>
      </c>
      <c r="G18" s="9">
        <v>50</v>
      </c>
    </row>
    <row r="19" spans="2:7" x14ac:dyDescent="0.25">
      <c r="B19" s="8" t="s">
        <v>8</v>
      </c>
      <c r="C19" s="8" t="s">
        <v>12</v>
      </c>
      <c r="D19" s="9">
        <f>D18-D17</f>
        <v>-5</v>
      </c>
      <c r="E19" s="9">
        <f>E18-E17+D19</f>
        <v>-300</v>
      </c>
      <c r="F19" s="9">
        <f t="shared" ref="F19" si="5">F18-F17+E19</f>
        <v>-30</v>
      </c>
      <c r="G19" s="9">
        <f t="shared" ref="G19" si="6">G18-G17+F19</f>
        <v>-10</v>
      </c>
    </row>
    <row r="20" spans="2:7" x14ac:dyDescent="0.25">
      <c r="B20" s="12" t="s">
        <v>8</v>
      </c>
      <c r="C20" s="12" t="s">
        <v>9</v>
      </c>
      <c r="D20" s="13">
        <v>3</v>
      </c>
      <c r="E20" s="13">
        <v>2</v>
      </c>
      <c r="F20" s="13">
        <v>6</v>
      </c>
      <c r="G20" s="13">
        <v>4</v>
      </c>
    </row>
    <row r="21" spans="2:7" x14ac:dyDescent="0.25">
      <c r="B21" s="15"/>
    </row>
    <row r="22" spans="2:7" x14ac:dyDescent="0.25">
      <c r="B22" s="27" t="s">
        <v>15</v>
      </c>
    </row>
    <row r="23" spans="2:7" x14ac:dyDescent="0.25">
      <c r="B23" s="26" t="s">
        <v>17</v>
      </c>
    </row>
    <row r="24" spans="2:7" x14ac:dyDescent="0.25">
      <c r="B24" s="26" t="s">
        <v>16</v>
      </c>
    </row>
    <row r="25" spans="2:7" x14ac:dyDescent="0.25">
      <c r="B25" s="26" t="s">
        <v>14</v>
      </c>
    </row>
    <row r="26" spans="2:7" x14ac:dyDescent="0.25">
      <c r="B26" s="26" t="s">
        <v>18</v>
      </c>
    </row>
    <row r="27" spans="2:7" x14ac:dyDescent="0.25">
      <c r="B27" s="26" t="s">
        <v>13</v>
      </c>
    </row>
    <row r="28" spans="2:7" x14ac:dyDescent="0.25">
      <c r="B28" t="s">
        <v>19</v>
      </c>
    </row>
    <row r="29" spans="2:7" x14ac:dyDescent="0.25">
      <c r="B29" s="26"/>
    </row>
    <row r="30" spans="2:7" x14ac:dyDescent="0.25">
      <c r="B30" s="27" t="s">
        <v>20</v>
      </c>
    </row>
    <row r="31" spans="2:7" x14ac:dyDescent="0.25">
      <c r="B31" s="26" t="s">
        <v>21</v>
      </c>
    </row>
    <row r="32" spans="2:7" x14ac:dyDescent="0.25">
      <c r="B32" s="26" t="s">
        <v>24</v>
      </c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dimension ref="B2:P32"/>
  <sheetViews>
    <sheetView showGridLines="0" topLeftCell="C4" zoomScale="80" zoomScaleNormal="80" workbookViewId="0">
      <selection activeCell="M7" sqref="M7"/>
    </sheetView>
  </sheetViews>
  <sheetFormatPr defaultRowHeight="15" x14ac:dyDescent="0.25"/>
  <cols>
    <col min="1" max="1" width="3.28515625" customWidth="1"/>
    <col min="2" max="7" width="17.28515625" customWidth="1"/>
    <col min="8" max="8" width="2" customWidth="1"/>
    <col min="9" max="16" width="17.28515625" customWidth="1"/>
  </cols>
  <sheetData>
    <row r="2" spans="2:16" ht="15.75" thickBot="1" x14ac:dyDescent="0.3">
      <c r="B2" s="14" t="s">
        <v>5</v>
      </c>
      <c r="C2" s="1"/>
      <c r="D2" s="1"/>
      <c r="E2" s="1"/>
      <c r="F2" s="1"/>
      <c r="G2" s="1"/>
      <c r="H2" s="15"/>
      <c r="I2" s="1"/>
      <c r="J2" s="1"/>
      <c r="K2" s="1"/>
      <c r="L2" s="15"/>
      <c r="M2" s="15"/>
      <c r="N2" s="15"/>
      <c r="O2" s="15"/>
      <c r="P2" s="1"/>
    </row>
    <row r="3" spans="2:16" x14ac:dyDescent="0.25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16" t="s">
        <v>1</v>
      </c>
      <c r="M3" s="17" t="s">
        <v>1</v>
      </c>
      <c r="N3" s="17" t="s">
        <v>1</v>
      </c>
      <c r="O3" s="18" t="s">
        <v>1</v>
      </c>
      <c r="P3" s="21" t="s">
        <v>1</v>
      </c>
    </row>
    <row r="4" spans="2:16" x14ac:dyDescent="0.25">
      <c r="B4" s="4" t="s">
        <v>22</v>
      </c>
      <c r="C4" s="4" t="s">
        <v>23</v>
      </c>
      <c r="D4" s="23">
        <v>2</v>
      </c>
      <c r="E4" s="23">
        <v>3</v>
      </c>
      <c r="F4" s="23">
        <v>4</v>
      </c>
      <c r="G4" s="23">
        <v>5</v>
      </c>
      <c r="H4" s="2"/>
      <c r="I4" s="4" t="s">
        <v>22</v>
      </c>
      <c r="J4" s="4" t="s">
        <v>23</v>
      </c>
      <c r="K4" s="3">
        <v>1</v>
      </c>
      <c r="L4" s="24">
        <v>2</v>
      </c>
      <c r="M4" s="22">
        <v>3</v>
      </c>
      <c r="N4" s="22">
        <v>4</v>
      </c>
      <c r="O4" s="25">
        <v>5</v>
      </c>
      <c r="P4" s="20">
        <v>6</v>
      </c>
    </row>
    <row r="5" spans="2:16" x14ac:dyDescent="0.25">
      <c r="B5" s="5" t="s">
        <v>2</v>
      </c>
      <c r="C5" s="5" t="s">
        <v>10</v>
      </c>
      <c r="D5" s="6">
        <v>20</v>
      </c>
      <c r="E5" s="6">
        <v>200</v>
      </c>
      <c r="F5" s="6">
        <v>300</v>
      </c>
      <c r="G5" s="6">
        <v>350</v>
      </c>
      <c r="H5" s="2"/>
      <c r="I5" s="7" t="s">
        <v>2</v>
      </c>
      <c r="J5" s="5" t="s">
        <v>10</v>
      </c>
      <c r="K5" s="19" cm="1">
        <f t="array" ref="K5">IFERROR(INDEX($D$5:$G$20,MATCH($I5&amp;$J5,$B$5:$B$20&amp;$C$5:$C$20,0),MATCH(K$4,$D$4:$G$4,0)),0)</f>
        <v>0</v>
      </c>
      <c r="L5" s="19" cm="1">
        <f t="array" ref="L5">IFERROR(INDEX($D$5:$G$20,MATCH($I5&amp;$J5,$B$5:$B$20&amp;$C$5:$C$20,0),MATCH(L$4,$D$4:$G$4,0)),0)</f>
        <v>20</v>
      </c>
      <c r="M5" s="19" cm="1">
        <f t="array" ref="M5">IFERROR(INDEX($D$5:$G$20,MATCH($I5&amp;$J5,$B$5:$B$20&amp;$C$5:$C$20,0),MATCH(M$4,$D$4:$G$4,0)),0)</f>
        <v>200</v>
      </c>
      <c r="N5" s="19" cm="1">
        <f t="array" ref="N5">IFERROR(INDEX($D$5:$G$20,MATCH($I5&amp;$J5,$B$5:$B$20&amp;$C$5:$C$20,0),MATCH(N$4,$D$4:$G$4,0)),0)</f>
        <v>300</v>
      </c>
      <c r="O5" s="19" cm="1">
        <f t="array" ref="O5">IFERROR(INDEX($D$5:$G$20,MATCH($I5&amp;$J5,$B$5:$B$20&amp;$C$5:$C$20,0),MATCH(O$4,$D$4:$G$4,0)),0)</f>
        <v>350</v>
      </c>
      <c r="P5" s="19" cm="1">
        <f t="array" ref="P5">IFERROR(INDEX($D$5:$G$20,MATCH($I5&amp;$J5,$B$5:$B$20&amp;$C$5:$C$20,0),MATCH(P$4,$D$4:$G$4,0)),0)</f>
        <v>0</v>
      </c>
    </row>
    <row r="6" spans="2:16" x14ac:dyDescent="0.25">
      <c r="B6" s="8" t="s">
        <v>2</v>
      </c>
      <c r="C6" s="8" t="s">
        <v>11</v>
      </c>
      <c r="D6" s="9">
        <v>20</v>
      </c>
      <c r="E6" s="9">
        <v>550</v>
      </c>
      <c r="F6" s="9">
        <v>0</v>
      </c>
      <c r="G6" s="9">
        <v>100</v>
      </c>
      <c r="H6" s="2"/>
      <c r="I6" s="10" t="s">
        <v>3</v>
      </c>
      <c r="J6" s="8" t="s">
        <v>10</v>
      </c>
      <c r="K6" s="19" cm="1">
        <f t="array" ref="K6">IFERROR(INDEX($D$5:$G$20,MATCH($I6&amp;$J6,$B$5:$B$20&amp;$C$5:$C$20,0),MATCH(K$4,$D$4:$G$4,0)),0)</f>
        <v>0</v>
      </c>
      <c r="L6" s="19" cm="1">
        <f t="array" ref="L6">IFERROR(INDEX($D$5:$G$20,MATCH($I6&amp;$J6,$B$5:$B$20&amp;$C$5:$C$20,0),MATCH(L$4,$D$4:$G$4,0)),0)</f>
        <v>10</v>
      </c>
      <c r="M6" s="19" cm="1">
        <f t="array" ref="M6">IFERROR(INDEX($D$5:$G$20,MATCH($I6&amp;$J6,$B$5:$B$20&amp;$C$5:$C$20,0),MATCH(M$4,$D$4:$G$4,0)),0)</f>
        <v>10</v>
      </c>
      <c r="N6" s="19" cm="1">
        <f t="array" ref="N6">IFERROR(INDEX($D$5:$G$20,MATCH($I6&amp;$J6,$B$5:$B$20&amp;$C$5:$C$20,0),MATCH(N$4,$D$4:$G$4,0)),0)</f>
        <v>40</v>
      </c>
      <c r="O6" s="19" cm="1">
        <f t="array" ref="O6">IFERROR(INDEX($D$5:$G$20,MATCH($I6&amp;$J6,$B$5:$B$20&amp;$C$5:$C$20,0),MATCH(O$4,$D$4:$G$4,0)),0)</f>
        <v>80</v>
      </c>
      <c r="P6" s="19" cm="1">
        <f t="array" ref="P6">IFERROR(INDEX($D$5:$G$20,MATCH($I6&amp;$J6,$B$5:$B$20&amp;$C$5:$C$20,0),MATCH(P$4,$D$4:$G$4,0)),0)</f>
        <v>0</v>
      </c>
    </row>
    <row r="7" spans="2:16" x14ac:dyDescent="0.25">
      <c r="B7" s="8" t="s">
        <v>2</v>
      </c>
      <c r="C7" s="8" t="s">
        <v>12</v>
      </c>
      <c r="D7" s="9">
        <f>D6-D5</f>
        <v>0</v>
      </c>
      <c r="E7" s="9">
        <f>E6-E5+D7</f>
        <v>350</v>
      </c>
      <c r="F7" s="9">
        <f>F6-F5+E7</f>
        <v>50</v>
      </c>
      <c r="G7" s="9">
        <f>G6-G5+F7</f>
        <v>-200</v>
      </c>
      <c r="H7" s="2"/>
      <c r="I7" s="10" t="s">
        <v>7</v>
      </c>
      <c r="J7" s="8" t="s">
        <v>10</v>
      </c>
      <c r="K7" s="19" cm="1">
        <f t="array" ref="K7">IFERROR(INDEX($D$5:$G$20,MATCH($I7&amp;$J7,$B$5:$B$20&amp;$C$5:$C$20,0),MATCH(K$4,$D$4:$G$4,0)),0)</f>
        <v>0</v>
      </c>
      <c r="L7" s="19" cm="1">
        <f t="array" ref="L7">IFERROR(INDEX($D$5:$G$20,MATCH($I7&amp;$J7,$B$5:$B$20&amp;$C$5:$C$20,0),MATCH(L$4,$D$4:$G$4,0)),0)</f>
        <v>0</v>
      </c>
      <c r="M7" s="19" cm="1">
        <f t="array" ref="M7">IFERROR(INDEX($D$5:$G$20,MATCH($I7&amp;$J7,$B$5:$B$20&amp;$C$5:$C$20,0),MATCH(M$4,$D$4:$G$4,0)),0)</f>
        <v>0</v>
      </c>
      <c r="N7" s="19" cm="1">
        <f t="array" ref="N7">IFERROR(INDEX($D$5:$G$20,MATCH($I7&amp;$J7,$B$5:$B$20&amp;$C$5:$C$20,0),MATCH(N$4,$D$4:$G$4,0)),0)</f>
        <v>0</v>
      </c>
      <c r="O7" s="19" cm="1">
        <f t="array" ref="O7">IFERROR(INDEX($D$5:$G$20,MATCH($I7&amp;$J7,$B$5:$B$20&amp;$C$5:$C$20,0),MATCH(O$4,$D$4:$G$4,0)),0)</f>
        <v>20</v>
      </c>
      <c r="P7" s="19" cm="1">
        <f t="array" ref="P7">IFERROR(INDEX($D$5:$G$20,MATCH($I7&amp;$J7,$B$5:$B$20&amp;$C$5:$C$20,0),MATCH(P$4,$D$4:$G$4,0)),0)</f>
        <v>0</v>
      </c>
    </row>
    <row r="8" spans="2:16" x14ac:dyDescent="0.2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1" t="s">
        <v>8</v>
      </c>
      <c r="J8" s="12" t="s">
        <v>10</v>
      </c>
      <c r="K8" s="19" cm="1">
        <f t="array" ref="K8">IFERROR(INDEX($D$5:$G$20,MATCH($I8&amp;$J8,$B$5:$B$20&amp;$C$5:$C$20,0),MATCH(K$4,$D$4:$G$4,0)),0)</f>
        <v>0</v>
      </c>
      <c r="L8" s="19" cm="1">
        <f t="array" ref="L8">IFERROR(INDEX($D$5:$G$20,MATCH($I8&amp;$J8,$B$5:$B$20&amp;$C$5:$C$20,0),MATCH(L$4,$D$4:$G$4,0)),0)</f>
        <v>450</v>
      </c>
      <c r="M8" s="19" cm="1">
        <f t="array" ref="M8">IFERROR(INDEX($D$5:$G$20,MATCH($I8&amp;$J8,$B$5:$B$20&amp;$C$5:$C$20,0),MATCH(M$4,$D$4:$G$4,0)),0)</f>
        <v>10</v>
      </c>
      <c r="N8" s="19" cm="1">
        <f t="array" ref="N8">IFERROR(INDEX($D$5:$G$20,MATCH($I8&amp;$J8,$B$5:$B$20&amp;$C$5:$C$20,0),MATCH(N$4,$D$4:$G$4,0)),0)</f>
        <v>50</v>
      </c>
      <c r="O8" s="19" cm="1">
        <f t="array" ref="O8">IFERROR(INDEX($D$5:$G$20,MATCH($I8&amp;$J8,$B$5:$B$20&amp;$C$5:$C$20,0),MATCH(O$4,$D$4:$G$4,0)),0)</f>
        <v>70</v>
      </c>
      <c r="P8" s="19" cm="1">
        <f t="array" ref="P8">IFERROR(INDEX($D$5:$G$20,MATCH($I8&amp;$J8,$B$5:$B$20&amp;$C$5:$C$20,0),MATCH(P$4,$D$4:$G$4,0)),0)</f>
        <v>0</v>
      </c>
    </row>
    <row r="9" spans="2:16" x14ac:dyDescent="0.25">
      <c r="B9" s="5" t="s">
        <v>3</v>
      </c>
      <c r="C9" s="5" t="s">
        <v>10</v>
      </c>
      <c r="D9" s="6">
        <v>10</v>
      </c>
      <c r="E9" s="6">
        <v>10</v>
      </c>
      <c r="F9" s="6">
        <v>40</v>
      </c>
      <c r="G9" s="6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8" t="s">
        <v>3</v>
      </c>
      <c r="C10" s="8" t="s">
        <v>11</v>
      </c>
      <c r="D10" s="9">
        <v>5</v>
      </c>
      <c r="E10" s="9">
        <v>25</v>
      </c>
      <c r="F10" s="9">
        <v>5</v>
      </c>
      <c r="G10" s="9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8" t="s">
        <v>3</v>
      </c>
      <c r="C11" s="8" t="s">
        <v>12</v>
      </c>
      <c r="D11" s="9">
        <f>D10-D9</f>
        <v>-5</v>
      </c>
      <c r="E11" s="9">
        <f>E10-E9+D11</f>
        <v>10</v>
      </c>
      <c r="F11" s="9">
        <f>F10-F9+E11</f>
        <v>-25</v>
      </c>
      <c r="G11" s="9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5" t="s">
        <v>7</v>
      </c>
      <c r="C13" s="5" t="s">
        <v>10</v>
      </c>
      <c r="D13" s="6">
        <v>0</v>
      </c>
      <c r="E13" s="6">
        <v>0</v>
      </c>
      <c r="F13" s="6">
        <v>0</v>
      </c>
      <c r="G13" s="6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8" t="s">
        <v>7</v>
      </c>
      <c r="C14" s="8" t="s">
        <v>11</v>
      </c>
      <c r="D14" s="9">
        <v>40</v>
      </c>
      <c r="E14" s="9">
        <v>0</v>
      </c>
      <c r="F14" s="9">
        <v>0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8" t="s">
        <v>7</v>
      </c>
      <c r="C15" s="8" t="s">
        <v>12</v>
      </c>
      <c r="D15" s="9">
        <f>D14-D13</f>
        <v>40</v>
      </c>
      <c r="E15" s="9">
        <f>E14-E13+D15</f>
        <v>40</v>
      </c>
      <c r="F15" s="9">
        <f>F14-F13+E15</f>
        <v>40</v>
      </c>
      <c r="G15" s="9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12" t="s">
        <v>7</v>
      </c>
      <c r="C16" s="12" t="s">
        <v>9</v>
      </c>
      <c r="D16" s="13">
        <v>7</v>
      </c>
      <c r="E16" s="13">
        <v>7</v>
      </c>
      <c r="F16" s="13">
        <v>2</v>
      </c>
      <c r="G16" s="13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5" t="s">
        <v>8</v>
      </c>
      <c r="C17" s="5" t="s">
        <v>10</v>
      </c>
      <c r="D17" s="6">
        <v>450</v>
      </c>
      <c r="E17" s="6">
        <v>10</v>
      </c>
      <c r="F17" s="6">
        <v>50</v>
      </c>
      <c r="G17" s="6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8" t="s">
        <v>8</v>
      </c>
      <c r="C18" s="8" t="s">
        <v>11</v>
      </c>
      <c r="D18" s="9">
        <v>470</v>
      </c>
      <c r="E18" s="9">
        <v>25</v>
      </c>
      <c r="F18" s="9">
        <v>20</v>
      </c>
      <c r="G18" s="9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8" t="s">
        <v>8</v>
      </c>
      <c r="C19" s="8" t="s">
        <v>12</v>
      </c>
      <c r="D19" s="9">
        <f>D18-D17</f>
        <v>20</v>
      </c>
      <c r="E19" s="9">
        <f>E18-E17+D19</f>
        <v>35</v>
      </c>
      <c r="F19" s="9">
        <f>F18-F17+E19</f>
        <v>5</v>
      </c>
      <c r="G19" s="9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12" t="s">
        <v>8</v>
      </c>
      <c r="C20" s="12" t="s">
        <v>9</v>
      </c>
      <c r="D20" s="13">
        <v>3</v>
      </c>
      <c r="E20" s="13">
        <v>2</v>
      </c>
      <c r="F20" s="13">
        <v>6</v>
      </c>
      <c r="G20" s="13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25">
      <c r="B22" s="27" t="s">
        <v>15</v>
      </c>
    </row>
    <row r="23" spans="2:16" x14ac:dyDescent="0.25">
      <c r="B23" s="26" t="s">
        <v>17</v>
      </c>
    </row>
    <row r="24" spans="2:16" x14ac:dyDescent="0.25">
      <c r="B24" s="26" t="s">
        <v>16</v>
      </c>
    </row>
    <row r="25" spans="2:16" x14ac:dyDescent="0.25">
      <c r="B25" s="26" t="s">
        <v>14</v>
      </c>
    </row>
    <row r="26" spans="2:16" x14ac:dyDescent="0.25">
      <c r="B26" s="26" t="s">
        <v>18</v>
      </c>
    </row>
    <row r="27" spans="2:16" x14ac:dyDescent="0.25">
      <c r="B27" s="26" t="s">
        <v>13</v>
      </c>
    </row>
    <row r="28" spans="2:16" x14ac:dyDescent="0.25">
      <c r="B28" t="s">
        <v>19</v>
      </c>
    </row>
    <row r="29" spans="2:16" x14ac:dyDescent="0.25">
      <c r="B29" s="26"/>
    </row>
    <row r="30" spans="2:16" x14ac:dyDescent="0.25">
      <c r="B30" s="27" t="s">
        <v>20</v>
      </c>
    </row>
    <row r="31" spans="2:16" x14ac:dyDescent="0.25">
      <c r="B31" s="26" t="s">
        <v>21</v>
      </c>
    </row>
    <row r="32" spans="2:16" x14ac:dyDescent="0.25">
      <c r="B32" s="26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dimension ref="B2:P32"/>
  <sheetViews>
    <sheetView showGridLines="0" topLeftCell="C1" zoomScale="80" zoomScaleNormal="80" workbookViewId="0">
      <selection activeCell="L12" sqref="L12"/>
    </sheetView>
  </sheetViews>
  <sheetFormatPr defaultRowHeight="15" x14ac:dyDescent="0.25"/>
  <cols>
    <col min="1" max="1" width="3.28515625" customWidth="1"/>
    <col min="2" max="7" width="17.28515625" customWidth="1"/>
    <col min="8" max="8" width="2" customWidth="1"/>
    <col min="9" max="16" width="17.28515625" customWidth="1"/>
  </cols>
  <sheetData>
    <row r="2" spans="2:16" ht="15.75" thickBot="1" x14ac:dyDescent="0.3">
      <c r="B2" s="14" t="s">
        <v>6</v>
      </c>
      <c r="C2" s="1"/>
      <c r="D2" s="1"/>
      <c r="E2" s="1"/>
      <c r="F2" s="1"/>
      <c r="G2" s="1"/>
      <c r="H2" s="15"/>
      <c r="I2" s="1"/>
      <c r="J2" s="1"/>
      <c r="K2" s="1"/>
      <c r="L2" s="1"/>
      <c r="M2" s="15"/>
      <c r="N2" s="15"/>
      <c r="O2" s="15"/>
      <c r="P2" s="15"/>
    </row>
    <row r="3" spans="2:16" x14ac:dyDescent="0.25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16" t="s">
        <v>1</v>
      </c>
      <c r="N3" s="17" t="s">
        <v>1</v>
      </c>
      <c r="O3" s="17" t="s">
        <v>1</v>
      </c>
      <c r="P3" s="18" t="s">
        <v>1</v>
      </c>
    </row>
    <row r="4" spans="2:16" x14ac:dyDescent="0.25">
      <c r="B4" s="4" t="s">
        <v>22</v>
      </c>
      <c r="C4" s="4" t="s">
        <v>23</v>
      </c>
      <c r="D4" s="23">
        <v>3</v>
      </c>
      <c r="E4" s="23">
        <v>4</v>
      </c>
      <c r="F4" s="23">
        <v>5</v>
      </c>
      <c r="G4" s="23">
        <v>6</v>
      </c>
      <c r="H4" s="2"/>
      <c r="I4" s="4" t="s">
        <v>22</v>
      </c>
      <c r="J4" s="4" t="s">
        <v>23</v>
      </c>
      <c r="K4" s="4">
        <v>1</v>
      </c>
      <c r="L4" s="3">
        <v>2</v>
      </c>
      <c r="M4" s="24">
        <v>3</v>
      </c>
      <c r="N4" s="22">
        <v>4</v>
      </c>
      <c r="O4" s="22">
        <v>5</v>
      </c>
      <c r="P4" s="25">
        <v>6</v>
      </c>
    </row>
    <row r="5" spans="2:16" x14ac:dyDescent="0.25">
      <c r="B5" s="5" t="s">
        <v>2</v>
      </c>
      <c r="C5" s="5" t="s">
        <v>10</v>
      </c>
      <c r="D5" s="6">
        <v>200</v>
      </c>
      <c r="E5" s="6">
        <v>100</v>
      </c>
      <c r="F5" s="6">
        <v>300</v>
      </c>
      <c r="G5" s="6">
        <v>200</v>
      </c>
      <c r="H5" s="2"/>
      <c r="I5" s="7" t="s">
        <v>2</v>
      </c>
      <c r="J5" s="5" t="s">
        <v>10</v>
      </c>
      <c r="K5" s="19" cm="1">
        <f t="array" ref="K5">IFERROR(INDEX($D$5:$G$20,MATCH($I5&amp;$J5,$B$5:$B$20&amp;$C$5:$C$20,0),MATCH(K$4,$D$4:$G$4,0)),0)</f>
        <v>0</v>
      </c>
      <c r="L5" s="19" cm="1">
        <f t="array" ref="L5">IFERROR(INDEX($D$5:$G$20,MATCH($I5&amp;$J5,$B$5:$B$20&amp;$C$5:$C$20,0),MATCH(L$4,$D$4:$G$4,0)),0)</f>
        <v>0</v>
      </c>
      <c r="M5" s="19" cm="1">
        <f t="array" ref="M5">IFERROR(INDEX($D$5:$G$20,MATCH($I5&amp;$J5,$B$5:$B$20&amp;$C$5:$C$20,0),MATCH(M$4,$D$4:$G$4,0)),0)</f>
        <v>200</v>
      </c>
      <c r="N5" s="19" cm="1">
        <f t="array" ref="N5">IFERROR(INDEX($D$5:$G$20,MATCH($I5&amp;$J5,$B$5:$B$20&amp;$C$5:$C$20,0),MATCH(N$4,$D$4:$G$4,0)),0)</f>
        <v>100</v>
      </c>
      <c r="O5" s="19" cm="1">
        <f t="array" ref="O5">IFERROR(INDEX($D$5:$G$20,MATCH($I5&amp;$J5,$B$5:$B$20&amp;$C$5:$C$20,0),MATCH(O$4,$D$4:$G$4,0)),0)</f>
        <v>300</v>
      </c>
      <c r="P5" s="19" cm="1">
        <f t="array" ref="P5">IFERROR(INDEX($D$5:$G$20,MATCH($I5&amp;$J5,$B$5:$B$20&amp;$C$5:$C$20,0),MATCH(P$4,$D$4:$G$4,0)),0)</f>
        <v>200</v>
      </c>
    </row>
    <row r="6" spans="2:16" x14ac:dyDescent="0.25">
      <c r="B6" s="8" t="s">
        <v>2</v>
      </c>
      <c r="C6" s="8" t="s">
        <v>11</v>
      </c>
      <c r="D6" s="9">
        <v>250</v>
      </c>
      <c r="E6" s="9">
        <v>20</v>
      </c>
      <c r="F6" s="9">
        <v>330</v>
      </c>
      <c r="G6" s="9">
        <v>200</v>
      </c>
      <c r="H6" s="2"/>
      <c r="I6" s="10" t="s">
        <v>3</v>
      </c>
      <c r="J6" s="8" t="s">
        <v>10</v>
      </c>
      <c r="K6" s="19" cm="1">
        <f t="array" ref="K6">IFERROR(INDEX($D$5:$G$20,MATCH($I6&amp;$J6,$B$5:$B$20&amp;$C$5:$C$20,0),MATCH(K$4,$D$4:$G$4,0)),0)</f>
        <v>0</v>
      </c>
      <c r="L6" s="19" cm="1">
        <f t="array" ref="L6">IFERROR(INDEX($D$5:$G$20,MATCH($I6&amp;$J6,$B$5:$B$20&amp;$C$5:$C$20,0),MATCH(L$4,$D$4:$G$4,0)),0)</f>
        <v>0</v>
      </c>
      <c r="M6" s="19" cm="1">
        <f t="array" ref="M6">IFERROR(INDEX($D$5:$G$20,MATCH($I6&amp;$J6,$B$5:$B$20&amp;$C$5:$C$20,0),MATCH(M$4,$D$4:$G$4,0)),0)</f>
        <v>20</v>
      </c>
      <c r="N6" s="19" cm="1">
        <f t="array" ref="N6">IFERROR(INDEX($D$5:$G$20,MATCH($I6&amp;$J6,$B$5:$B$20&amp;$C$5:$C$20,0),MATCH(N$4,$D$4:$G$4,0)),0)</f>
        <v>80</v>
      </c>
      <c r="O6" s="19" cm="1">
        <f t="array" ref="O6">IFERROR(INDEX($D$5:$G$20,MATCH($I6&amp;$J6,$B$5:$B$20&amp;$C$5:$C$20,0),MATCH(O$4,$D$4:$G$4,0)),0)</f>
        <v>50</v>
      </c>
      <c r="P6" s="19" cm="1">
        <f t="array" ref="P6">IFERROR(INDEX($D$5:$G$20,MATCH($I6&amp;$J6,$B$5:$B$20&amp;$C$5:$C$20,0),MATCH(P$4,$D$4:$G$4,0)),0)</f>
        <v>50</v>
      </c>
    </row>
    <row r="7" spans="2:16" x14ac:dyDescent="0.25">
      <c r="B7" s="8" t="s">
        <v>2</v>
      </c>
      <c r="C7" s="8" t="s">
        <v>12</v>
      </c>
      <c r="D7" s="9">
        <f>D6-D5</f>
        <v>50</v>
      </c>
      <c r="E7" s="9">
        <f>E6-E5+D7</f>
        <v>-30</v>
      </c>
      <c r="F7" s="9">
        <f>F6-F5+E7</f>
        <v>0</v>
      </c>
      <c r="G7" s="9">
        <f>G6-G5+F7</f>
        <v>0</v>
      </c>
      <c r="H7" s="2"/>
      <c r="I7" s="10" t="s">
        <v>7</v>
      </c>
      <c r="J7" s="8" t="s">
        <v>10</v>
      </c>
      <c r="K7" s="19" cm="1">
        <f t="array" ref="K7">IFERROR(INDEX($D$5:$G$20,MATCH($I7&amp;$J7,$B$5:$B$20&amp;$C$5:$C$20,0),MATCH(K$4,$D$4:$G$4,0)),0)</f>
        <v>0</v>
      </c>
      <c r="L7" s="19" cm="1">
        <f t="array" ref="L7">IFERROR(INDEX($D$5:$G$20,MATCH($I7&amp;$J7,$B$5:$B$20&amp;$C$5:$C$20,0),MATCH(L$4,$D$4:$G$4,0)),0)</f>
        <v>0</v>
      </c>
      <c r="M7" s="19" cm="1">
        <f t="array" ref="M7">IFERROR(INDEX($D$5:$G$20,MATCH($I7&amp;$J7,$B$5:$B$20&amp;$C$5:$C$20,0),MATCH(M$4,$D$4:$G$4,0)),0)</f>
        <v>15</v>
      </c>
      <c r="N7" s="19" cm="1">
        <f t="array" ref="N7">IFERROR(INDEX($D$5:$G$20,MATCH($I7&amp;$J7,$B$5:$B$20&amp;$C$5:$C$20,0),MATCH(N$4,$D$4:$G$4,0)),0)</f>
        <v>10</v>
      </c>
      <c r="O7" s="19" cm="1">
        <f t="array" ref="O7">IFERROR(INDEX($D$5:$G$20,MATCH($I7&amp;$J7,$B$5:$B$20&amp;$C$5:$C$20,0),MATCH(O$4,$D$4:$G$4,0)),0)</f>
        <v>0</v>
      </c>
      <c r="P7" s="19" cm="1">
        <f t="array" ref="P7">IFERROR(INDEX($D$5:$G$20,MATCH($I7&amp;$J7,$B$5:$B$20&amp;$C$5:$C$20,0),MATCH(P$4,$D$4:$G$4,0)),0)</f>
        <v>0</v>
      </c>
    </row>
    <row r="8" spans="2:16" x14ac:dyDescent="0.2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1" t="s">
        <v>8</v>
      </c>
      <c r="J8" s="12" t="s">
        <v>10</v>
      </c>
      <c r="K8" s="19" cm="1">
        <f t="array" ref="K8">IFERROR(INDEX($D$5:$G$20,MATCH($I8&amp;$J8,$B$5:$B$20&amp;$C$5:$C$20,0),MATCH(K$4,$D$4:$G$4,0)),0)</f>
        <v>0</v>
      </c>
      <c r="L8" s="19" cm="1">
        <f t="array" ref="L8">IFERROR(INDEX($D$5:$G$20,MATCH($I8&amp;$J8,$B$5:$B$20&amp;$C$5:$C$20,0),MATCH(L$4,$D$4:$G$4,0)),0)</f>
        <v>0</v>
      </c>
      <c r="M8" s="19" cm="1">
        <f t="array" ref="M8">IFERROR(INDEX($D$5:$G$20,MATCH($I8&amp;$J8,$B$5:$B$20&amp;$C$5:$C$20,0),MATCH(M$4,$D$4:$G$4,0)),0)</f>
        <v>40</v>
      </c>
      <c r="N8" s="19" cm="1">
        <f t="array" ref="N8">IFERROR(INDEX($D$5:$G$20,MATCH($I8&amp;$J8,$B$5:$B$20&amp;$C$5:$C$20,0),MATCH(N$4,$D$4:$G$4,0)),0)</f>
        <v>20</v>
      </c>
      <c r="O8" s="19" cm="1">
        <f t="array" ref="O8">IFERROR(INDEX($D$5:$G$20,MATCH($I8&amp;$J8,$B$5:$B$20&amp;$C$5:$C$20,0),MATCH(O$4,$D$4:$G$4,0)),0)</f>
        <v>450</v>
      </c>
      <c r="P8" s="19" cm="1">
        <f t="array" ref="P8">IFERROR(INDEX($D$5:$G$20,MATCH($I8&amp;$J8,$B$5:$B$20&amp;$C$5:$C$20,0),MATCH(P$4,$D$4:$G$4,0)),0)</f>
        <v>60</v>
      </c>
    </row>
    <row r="9" spans="2:16" x14ac:dyDescent="0.25">
      <c r="B9" s="5" t="s">
        <v>3</v>
      </c>
      <c r="C9" s="5" t="s">
        <v>10</v>
      </c>
      <c r="D9" s="6">
        <v>20</v>
      </c>
      <c r="E9" s="6">
        <v>80</v>
      </c>
      <c r="F9" s="6">
        <v>50</v>
      </c>
      <c r="G9" s="6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8" t="s">
        <v>3</v>
      </c>
      <c r="C10" s="8" t="s">
        <v>11</v>
      </c>
      <c r="D10" s="9">
        <v>0</v>
      </c>
      <c r="E10" s="9">
        <v>0</v>
      </c>
      <c r="F10" s="9">
        <v>50</v>
      </c>
      <c r="G10" s="9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8" t="s">
        <v>3</v>
      </c>
      <c r="C11" s="8" t="s">
        <v>12</v>
      </c>
      <c r="D11" s="9">
        <f>D10-D9</f>
        <v>-20</v>
      </c>
      <c r="E11" s="9">
        <f>E10-E9+D11</f>
        <v>-100</v>
      </c>
      <c r="F11" s="9">
        <f>F10-F9+E11</f>
        <v>-100</v>
      </c>
      <c r="G11" s="9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5" t="s">
        <v>7</v>
      </c>
      <c r="C13" s="5" t="s">
        <v>10</v>
      </c>
      <c r="D13" s="6">
        <v>15</v>
      </c>
      <c r="E13" s="6">
        <v>10</v>
      </c>
      <c r="F13" s="6">
        <v>0</v>
      </c>
      <c r="G13" s="6"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8" t="s">
        <v>7</v>
      </c>
      <c r="C14" s="8" t="s">
        <v>11</v>
      </c>
      <c r="D14" s="9">
        <v>20</v>
      </c>
      <c r="E14" s="9">
        <v>5</v>
      </c>
      <c r="F14" s="9">
        <v>5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8" t="s">
        <v>7</v>
      </c>
      <c r="C15" s="8" t="s">
        <v>12</v>
      </c>
      <c r="D15" s="9">
        <f>D14-D13</f>
        <v>5</v>
      </c>
      <c r="E15" s="9">
        <f>E14-E13+D15</f>
        <v>0</v>
      </c>
      <c r="F15" s="9">
        <f>F14-F13+E15</f>
        <v>5</v>
      </c>
      <c r="G15" s="9">
        <f>G14-G13+F15</f>
        <v>5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12" t="s">
        <v>7</v>
      </c>
      <c r="C16" s="12" t="s">
        <v>9</v>
      </c>
      <c r="D16" s="13">
        <v>7</v>
      </c>
      <c r="E16" s="13">
        <v>7</v>
      </c>
      <c r="F16" s="13">
        <v>2</v>
      </c>
      <c r="G16" s="13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5" t="s">
        <v>8</v>
      </c>
      <c r="C17" s="5" t="s">
        <v>10</v>
      </c>
      <c r="D17" s="6">
        <v>40</v>
      </c>
      <c r="E17" s="6">
        <v>20</v>
      </c>
      <c r="F17" s="6">
        <v>450</v>
      </c>
      <c r="G17" s="6">
        <v>60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8" t="s">
        <v>8</v>
      </c>
      <c r="C18" s="8" t="s">
        <v>11</v>
      </c>
      <c r="D18" s="9">
        <v>470</v>
      </c>
      <c r="E18" s="9">
        <v>0</v>
      </c>
      <c r="F18" s="9">
        <v>0</v>
      </c>
      <c r="G18" s="9">
        <v>100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8" t="s">
        <v>8</v>
      </c>
      <c r="C19" s="8" t="s">
        <v>12</v>
      </c>
      <c r="D19" s="9">
        <f>D18-D17</f>
        <v>430</v>
      </c>
      <c r="E19" s="9">
        <f>E18-E17+D19</f>
        <v>410</v>
      </c>
      <c r="F19" s="9">
        <f>F18-F17+E19</f>
        <v>-40</v>
      </c>
      <c r="G19" s="9">
        <f>G18-G17+F19</f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12" t="s">
        <v>8</v>
      </c>
      <c r="C20" s="12" t="s">
        <v>9</v>
      </c>
      <c r="D20" s="13">
        <v>3</v>
      </c>
      <c r="E20" s="13">
        <v>2</v>
      </c>
      <c r="F20" s="13">
        <v>6</v>
      </c>
      <c r="G20" s="13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25">
      <c r="B22" s="27" t="s">
        <v>15</v>
      </c>
    </row>
    <row r="23" spans="2:16" x14ac:dyDescent="0.25">
      <c r="B23" s="26" t="s">
        <v>17</v>
      </c>
    </row>
    <row r="24" spans="2:16" x14ac:dyDescent="0.25">
      <c r="B24" s="26" t="s">
        <v>16</v>
      </c>
    </row>
    <row r="25" spans="2:16" x14ac:dyDescent="0.25">
      <c r="B25" s="26" t="s">
        <v>14</v>
      </c>
    </row>
    <row r="26" spans="2:16" x14ac:dyDescent="0.25">
      <c r="B26" s="26" t="s">
        <v>18</v>
      </c>
    </row>
    <row r="27" spans="2:16" x14ac:dyDescent="0.25">
      <c r="B27" s="26" t="s">
        <v>13</v>
      </c>
    </row>
    <row r="28" spans="2:16" x14ac:dyDescent="0.25">
      <c r="B28" t="s">
        <v>19</v>
      </c>
    </row>
    <row r="29" spans="2:16" x14ac:dyDescent="0.25">
      <c r="B29" s="26"/>
    </row>
    <row r="30" spans="2:16" x14ac:dyDescent="0.25">
      <c r="B30" s="27" t="s">
        <v>20</v>
      </c>
    </row>
    <row r="31" spans="2:16" x14ac:dyDescent="0.25">
      <c r="B31" s="26" t="s">
        <v>21</v>
      </c>
    </row>
    <row r="32" spans="2:16" x14ac:dyDescent="0.25">
      <c r="B32" s="26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DELL</cp:lastModifiedBy>
  <dcterms:created xsi:type="dcterms:W3CDTF">2022-10-12T16:07:26Z</dcterms:created>
  <dcterms:modified xsi:type="dcterms:W3CDTF">2022-11-17T23:21:32Z</dcterms:modified>
</cp:coreProperties>
</file>