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  <extLst>
    <ext uri="GoogleSheetsCustomDataVersion1">
      <go:sheetsCustomData xmlns:go="http://customooxmlschemas.google.com/" r:id="rId5" roundtripDataSignature="AMtx7mhvFxXaTC/6dspZ+RTYm7GNz/OzwQ=="/>
    </ext>
  </extLst>
</workbook>
</file>

<file path=xl/sharedStrings.xml><?xml version="1.0" encoding="utf-8"?>
<sst xmlns="http://schemas.openxmlformats.org/spreadsheetml/2006/main" count="29" uniqueCount="23">
  <si>
    <t>PACIENTE</t>
  </si>
  <si>
    <t>CPF</t>
  </si>
  <si>
    <t>STATUS</t>
  </si>
  <si>
    <t>DATA DA SUSPENSÃO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</si>
  <si>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</si>
  <si>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</si>
  <si>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</si>
  <si>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</si>
  <si>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</si>
  <si>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</si>
  <si>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</si>
  <si>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</si>
  <si>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</si>
  <si>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</si>
  <si>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</si>
  <si>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</si>
  <si>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EXCEDENTE PAGO</t>
  </si>
  <si>
    <t>Fulano de tal</t>
  </si>
  <si>
    <t>xxx.xxx.xxx-xx</t>
  </si>
  <si>
    <t>SUSPENSO</t>
  </si>
  <si>
    <t>Ciclano de tal</t>
  </si>
  <si>
    <t>Beltrana de tal</t>
  </si>
  <si>
    <t>Fulana de 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</si>
</sst>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_-* #,##0.00_-;\-* #,##0.00_-;_-* &quot;-&quot;??_-;_-@"/>
  </numFmts>
  <fonts count="4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0" fillId="0" fontId="1" numFmtId="164" xfId="0" applyFont="1" applyNumberFormat="1"/>
    <xf borderId="1" fillId="2" fontId="2" numFmtId="165" xfId="0" applyBorder="1" applyFont="1" applyNumberFormat="1"/>
    <xf borderId="0" fillId="0" fontId="1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2" numFmtId="14" xfId="0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  <col customWidth="1" min="18" max="18" width="18.25"/>
  </cols>
  <sheetData>
    <row r="1" ht="15.75" customHeight="1"/>
    <row r="2" ht="15.75" customHeigh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2" t="s">
        <v>16</v>
      </c>
    </row>
    <row r="3" ht="15.75" customHeight="1">
      <c r="B3" s="1" t="s">
        <v>17</v>
      </c>
      <c r="C3" s="1" t="s">
        <v>18</v>
      </c>
      <c r="D3" s="1" t="s">
        <v>19</v>
      </c>
      <c r="E3" s="3">
        <v>44617.0</v>
      </c>
      <c r="F3" s="1">
        <v>250.0</v>
      </c>
      <c r="G3" s="1">
        <v>250.0</v>
      </c>
      <c r="H3" s="1">
        <v>250.0</v>
      </c>
      <c r="I3" s="1">
        <v>250.0</v>
      </c>
      <c r="R3" s="4">
        <f t="shared" ref="R3:R6" si="1">ROUND(SUMPRODUCT(($D3="SUSPENSO")*(  (EOMONTH($E3,0)&lt;EOMONTH(DATEVALUE(F$2:Q$2&amp;YEAR($E3)),0))    +    (MONTH($E3)=MONTH(1&amp;$F$2:$Q$2))*((EOMONTH($E3,0)-$E3)/DAY(EOMONTH($E3,0)))   )*$F3:$Q3),2)</f>
        <v>526.79</v>
      </c>
    </row>
    <row r="4" ht="15.75" customHeight="1">
      <c r="B4" s="1" t="s">
        <v>20</v>
      </c>
      <c r="C4" s="1" t="s">
        <v>18</v>
      </c>
      <c r="D4" s="1" t="s">
        <v>19</v>
      </c>
      <c r="E4" s="5">
        <v>44479.0</v>
      </c>
      <c r="F4" s="1">
        <v>250.0</v>
      </c>
      <c r="G4" s="1">
        <v>250.0</v>
      </c>
      <c r="H4" s="1">
        <v>250.0</v>
      </c>
      <c r="R4" s="4">
        <f t="shared" si="1"/>
        <v>0</v>
      </c>
    </row>
    <row r="5" ht="15.75" customHeight="1">
      <c r="B5" s="1" t="s">
        <v>21</v>
      </c>
      <c r="C5" s="1" t="s">
        <v>18</v>
      </c>
      <c r="D5" s="1" t="s">
        <v>19</v>
      </c>
      <c r="E5" s="3">
        <v>44785.0</v>
      </c>
      <c r="M5" s="1">
        <v>250.0</v>
      </c>
      <c r="N5" s="1">
        <v>250.0</v>
      </c>
      <c r="O5" s="1">
        <v>250.0</v>
      </c>
      <c r="R5" s="4">
        <f t="shared" si="1"/>
        <v>653.23</v>
      </c>
    </row>
    <row r="6" ht="15.75" customHeight="1">
      <c r="B6" s="6" t="s">
        <v>22</v>
      </c>
      <c r="C6" s="1" t="s">
        <v>18</v>
      </c>
      <c r="D6" s="1" t="s">
        <v>19</v>
      </c>
      <c r="E6" s="7">
        <v>44228.0</v>
      </c>
      <c r="F6" s="1">
        <v>250.0</v>
      </c>
      <c r="G6" s="1">
        <v>250.0</v>
      </c>
      <c r="H6" s="8"/>
      <c r="I6" s="8"/>
      <c r="J6" s="8"/>
      <c r="K6" s="8"/>
      <c r="L6" s="8"/>
      <c r="M6" s="8"/>
      <c r="N6" s="8"/>
      <c r="O6" s="8"/>
      <c r="P6" s="8"/>
      <c r="Q6" s="8"/>
      <c r="R6" s="4">
        <f t="shared" si="1"/>
        <v>241.07</v>
      </c>
    </row>
    <row r="7" ht="15.75" customHeight="1">
      <c r="E7" s="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