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20835" windowHeight="925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L11" i="1" l="1"/>
  <c r="L6" i="1"/>
  <c r="L7" i="1"/>
  <c r="L8" i="1"/>
  <c r="L9" i="1"/>
  <c r="L10" i="1"/>
  <c r="L5" i="1"/>
  <c r="F11" i="1" l="1"/>
  <c r="J11" i="1"/>
  <c r="F6" i="1"/>
  <c r="H6" i="1"/>
  <c r="F7" i="1"/>
  <c r="I7" i="1"/>
  <c r="F8" i="1"/>
  <c r="J8" i="1"/>
  <c r="G9" i="1"/>
  <c r="F10" i="1"/>
  <c r="I10" i="1"/>
  <c r="G5" i="1"/>
  <c r="H5" i="1"/>
  <c r="I5" i="1"/>
  <c r="J5" i="1"/>
  <c r="F5" i="1"/>
  <c r="K5" i="1" l="1"/>
  <c r="I6" i="1" l="1"/>
  <c r="J6" i="1"/>
  <c r="G6" i="1"/>
  <c r="K6" i="1" l="1"/>
  <c r="G7" i="1" l="1"/>
  <c r="J7" i="1"/>
  <c r="H7" i="1"/>
  <c r="K7" i="1" l="1"/>
  <c r="H8" i="1" l="1"/>
  <c r="I8" i="1"/>
  <c r="G8" i="1"/>
  <c r="K8" i="1" l="1"/>
  <c r="F9" i="1" s="1"/>
  <c r="H9" i="1" l="1"/>
  <c r="K9" i="1" s="1"/>
  <c r="I9" i="1"/>
  <c r="J9" i="1"/>
  <c r="J10" i="1" l="1"/>
  <c r="G10" i="1"/>
  <c r="H10" i="1"/>
  <c r="K10" i="1" l="1"/>
  <c r="H11" i="1"/>
  <c r="I11" i="1"/>
  <c r="G11" i="1"/>
  <c r="K11" i="1" l="1"/>
</calcChain>
</file>

<file path=xl/sharedStrings.xml><?xml version="1.0" encoding="utf-8"?>
<sst xmlns="http://schemas.openxmlformats.org/spreadsheetml/2006/main" count="12" uniqueCount="12">
  <si>
    <t>CICLO</t>
  </si>
  <si>
    <t>DATA</t>
  </si>
  <si>
    <t>CONC</t>
  </si>
  <si>
    <t>DZ1</t>
  </si>
  <si>
    <t>DZ2</t>
  </si>
  <si>
    <t>DZ3</t>
  </si>
  <si>
    <t>CDZ1</t>
  </si>
  <si>
    <t>CDZ2</t>
  </si>
  <si>
    <t>CDZ3</t>
  </si>
  <si>
    <t>CDZ4</t>
  </si>
  <si>
    <t>CDZ5</t>
  </si>
  <si>
    <t>D+CICLO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</si>
</sst>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3:L11" totalsRowShown="0">
  <autoFilter ref="A3:L11"/>
  <tableColumns count="12">
    <tableColumn id="1" name="CONC"/>
    <tableColumn id="2" name="DATA" dataDxfId="0"/>
    <tableColumn id="3" name="DZ1"/>
    <tableColumn id="4" name="DZ2"/>
    <tableColumn id="5" name="DZ3"/>
    <tableColumn id="6" name="CDZ1">
      <calculatedColumnFormula>IF(COUNTIF($C4:$D4,F$1)=1,F$1,IF(AND($K3="",COUNTIF($F3:$J3,F$1)=1),F$1,""))</calculatedColumnFormula>
    </tableColumn>
    <tableColumn id="7" name="CDZ2">
      <calculatedColumnFormula>IF(COUNTIF($C4:$D4,G$1)=1,G$1,IF(AND($K3="",COUNTIF($F3:$J3,G$1)=1),G$1,""))</calculatedColumnFormula>
    </tableColumn>
    <tableColumn id="8" name="CDZ3">
      <calculatedColumnFormula>IF(COUNTIF($C4:$D4,H$1)=1,H$1,IF(AND($K3="",COUNTIF($F3:$J3,H$1)=1),H$1,""))</calculatedColumnFormula>
    </tableColumn>
    <tableColumn id="9" name="CDZ4">
      <calculatedColumnFormula>IF(COUNTIF($C4:$D4,I$1)=1,I$1,IF(AND($K3="",COUNTIF($F3:$J3,I$1)=1),I$1,""))</calculatedColumnFormula>
    </tableColumn>
    <tableColumn id="10" name="CDZ5">
      <calculatedColumnFormula>IF(COUNTIF($C4:$D4,J$1)=1,J$1,IF(AND($K3="",COUNTIF($F3:$J3,J$1)=1),J$1,""))</calculatedColumnFormula>
    </tableColumn>
    <tableColumn id="11" name="CICLO">
      <calculatedColumnFormula>IF(COUNT($F4:$J4)=5,LARGE($K$4:K3,1)+1,"")</calculatedColumnFormula>
    </tableColumn>
    <tableColumn id="12" name="D+CICLO">
      <calculatedColumnFormula>IFERROR(IF($K4="","",ROWS($K$4:$K4)-MATCH($K4-1,$K$4:$K3,0)),"")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L11" sqref="L11"/>
    </sheetView>
  </sheetViews>
  <sheetFormatPr defaultRowHeight="15" x14ac:dyDescent="0.25"/>
  <cols>
    <col min="2" max="2" width="10.7109375" bestFit="1" customWidth="1"/>
    <col min="12" max="12" width="10.5703125" customWidth="1"/>
  </cols>
  <sheetData>
    <row r="1" spans="1:12" x14ac:dyDescent="0.25">
      <c r="F1">
        <v>1</v>
      </c>
      <c r="G1">
        <v>2</v>
      </c>
      <c r="H1">
        <v>3</v>
      </c>
      <c r="I1">
        <v>4</v>
      </c>
      <c r="J1">
        <v>5</v>
      </c>
    </row>
    <row r="3" spans="1:12" x14ac:dyDescent="0.25">
      <c r="A3" t="s">
        <v>2</v>
      </c>
      <c r="B3" t="s">
        <v>1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0</v>
      </c>
      <c r="L3" t="s">
        <v>11</v>
      </c>
    </row>
    <row r="4" spans="1:12" x14ac:dyDescent="0.25">
      <c r="K4">
        <v>0</v>
      </c>
    </row>
    <row r="5" spans="1:12" x14ac:dyDescent="0.25">
      <c r="A5">
        <v>1</v>
      </c>
      <c r="B5" s="1">
        <v>44927</v>
      </c>
      <c r="C5">
        <v>1</v>
      </c>
      <c r="D5">
        <v>2</v>
      </c>
      <c r="F5">
        <f>IF(COUNTIF($C5:$D5,F$1)=1,F$1,IF(AND($K4="",COUNTIF($F4:$J4,F$1)=1),F$1,""))</f>
        <v>1</v>
      </c>
      <c r="G5">
        <f>IF(COUNTIF($C5:$D5,G$1)=1,G$1,IF(AND($K4="",COUNTIF($F4:$J4,G$1)=1),G$1,""))</f>
        <v>2</v>
      </c>
      <c r="H5" t="str">
        <f>IF(COUNTIF($C5:$D5,H$1)=1,H$1,IF(AND($K4="",COUNTIF($F4:$J4,H$1)=1),H$1,""))</f>
        <v/>
      </c>
      <c r="I5" t="str">
        <f>IF(COUNTIF($C5:$D5,I$1)=1,I$1,IF(AND($K4="",COUNTIF($F4:$J4,I$1)=1),I$1,""))</f>
        <v/>
      </c>
      <c r="J5" t="str">
        <f>IF(COUNTIF($C5:$D5,J$1)=1,J$1,IF(AND($K4="",COUNTIF($F4:$J4,J$1)=1),J$1,""))</f>
        <v/>
      </c>
      <c r="K5" t="str">
        <f>IF(COUNT($F5:$J5)=5,LARGE($K$4:K4,1)+1,"")</f>
        <v/>
      </c>
      <c r="L5" t="str">
        <f>IFERROR(IF($K5="","",ROWS($K$4:$K5)-MATCH($K5-1,$K$4:$K4,0)),"")</f>
        <v/>
      </c>
    </row>
    <row r="6" spans="1:12" x14ac:dyDescent="0.25">
      <c r="A6">
        <v>2</v>
      </c>
      <c r="B6" s="1">
        <v>44928</v>
      </c>
      <c r="C6">
        <v>1</v>
      </c>
      <c r="D6">
        <v>3</v>
      </c>
      <c r="F6">
        <f>IF(COUNTIF($C6:$D6,F$1)=1,F$1,IF(AND($K5="",COUNTIF($F5:$J5,F$1)=1),F$1,""))</f>
        <v>1</v>
      </c>
      <c r="G6">
        <f>IF(COUNTIF($C6:$D6,G$1)=1,G$1,IF(AND($K5="",COUNTIF($F5:$J5,G$1)=1),G$1,""))</f>
        <v>2</v>
      </c>
      <c r="H6">
        <f>IF(COUNTIF($C6:$D6,H$1)=1,H$1,IF(AND($K5="",COUNTIF($F5:$J5,H$1)=1),H$1,""))</f>
        <v>3</v>
      </c>
      <c r="I6" t="str">
        <f>IF(COUNTIF($C6:$D6,I$1)=1,I$1,IF(AND($K5="",COUNTIF($F5:$J5,I$1)=1),I$1,""))</f>
        <v/>
      </c>
      <c r="J6" t="str">
        <f>IF(COUNTIF($C6:$D6,J$1)=1,J$1,IF(AND($K5="",COUNTIF($F5:$J5,J$1)=1),J$1,""))</f>
        <v/>
      </c>
      <c r="K6" t="str">
        <f>IF(COUNT($F6:$J6)=5,LARGE($K$4:K5,1)+1,"")</f>
        <v/>
      </c>
      <c r="L6" t="str">
        <f>IFERROR(IF($K6="","",ROWS($K$4:$K6)-MATCH($K6-1,$K$4:$K5,0)),"")</f>
        <v/>
      </c>
    </row>
    <row r="7" spans="1:12" x14ac:dyDescent="0.25">
      <c r="A7">
        <v>3</v>
      </c>
      <c r="B7" s="1">
        <v>44929</v>
      </c>
      <c r="C7">
        <v>1</v>
      </c>
      <c r="D7">
        <v>4</v>
      </c>
      <c r="F7">
        <f>IF(COUNTIF($C7:$D7,F$1)=1,F$1,IF(AND($K6="",COUNTIF($F6:$J6,F$1)=1),F$1,""))</f>
        <v>1</v>
      </c>
      <c r="G7">
        <f>IF(COUNTIF($C7:$D7,G$1)=1,G$1,IF(AND($K6="",COUNTIF($F6:$J6,G$1)=1),G$1,""))</f>
        <v>2</v>
      </c>
      <c r="H7">
        <f>IF(COUNTIF($C7:$D7,H$1)=1,H$1,IF(AND($K6="",COUNTIF($F6:$J6,H$1)=1),H$1,""))</f>
        <v>3</v>
      </c>
      <c r="I7">
        <f>IF(COUNTIF($C7:$D7,I$1)=1,I$1,IF(AND($K6="",COUNTIF($F6:$J6,I$1)=1),I$1,""))</f>
        <v>4</v>
      </c>
      <c r="J7" t="str">
        <f>IF(COUNTIF($C7:$D7,J$1)=1,J$1,IF(AND($K6="",COUNTIF($F6:$J6,J$1)=1),J$1,""))</f>
        <v/>
      </c>
      <c r="K7" t="str">
        <f>IF(COUNT($F7:$J7)=5,LARGE($K$4:K6,1)+1,"")</f>
        <v/>
      </c>
      <c r="L7" t="str">
        <f>IFERROR(IF($K7="","",ROWS($K$4:$K7)-MATCH($K7-1,$K$4:$K6,0)),"")</f>
        <v/>
      </c>
    </row>
    <row r="8" spans="1:12" x14ac:dyDescent="0.25">
      <c r="A8">
        <v>4</v>
      </c>
      <c r="B8" s="1">
        <v>44930</v>
      </c>
      <c r="C8">
        <v>1</v>
      </c>
      <c r="D8">
        <v>5</v>
      </c>
      <c r="F8">
        <f>IF(COUNTIF($C8:$D8,F$1)=1,F$1,IF(AND($K7="",COUNTIF($F7:$J7,F$1)=1),F$1,""))</f>
        <v>1</v>
      </c>
      <c r="G8">
        <f>IF(COUNTIF($C8:$D8,G$1)=1,G$1,IF(AND($K7="",COUNTIF($F7:$J7,G$1)=1),G$1,""))</f>
        <v>2</v>
      </c>
      <c r="H8">
        <f>IF(COUNTIF($C8:$D8,H$1)=1,H$1,IF(AND($K7="",COUNTIF($F7:$J7,H$1)=1),H$1,""))</f>
        <v>3</v>
      </c>
      <c r="I8">
        <f>IF(COUNTIF($C8:$D8,I$1)=1,I$1,IF(AND($K7="",COUNTIF($F7:$J7,I$1)=1),I$1,""))</f>
        <v>4</v>
      </c>
      <c r="J8">
        <f>IF(COUNTIF($C8:$D8,J$1)=1,J$1,IF(AND($K7="",COUNTIF($F7:$J7,J$1)=1),J$1,""))</f>
        <v>5</v>
      </c>
      <c r="K8">
        <f>IF(COUNT($F8:$J8)=5,LARGE($K$4:K7,1)+1,"")</f>
        <v>1</v>
      </c>
      <c r="L8">
        <f>IFERROR(IF($K8="","",ROWS($K$4:$K8)-MATCH($K8-1,$K$4:$K7,0)),"")</f>
        <v>4</v>
      </c>
    </row>
    <row r="9" spans="1:12" x14ac:dyDescent="0.25">
      <c r="A9">
        <v>5</v>
      </c>
      <c r="B9" s="1">
        <v>44931</v>
      </c>
      <c r="C9">
        <v>2</v>
      </c>
      <c r="D9">
        <v>3</v>
      </c>
      <c r="F9" t="str">
        <f>IF(COUNTIF($C9:$D9,F$1)=1,F$1,IF(AND($K8="",COUNTIF($F8:$J8,F$1)=1),F$1,""))</f>
        <v/>
      </c>
      <c r="G9">
        <f>IF(COUNTIF($C9:$D9,G$1)=1,G$1,IF(AND($K8="",COUNTIF($F8:$J8,G$1)=1),G$1,""))</f>
        <v>2</v>
      </c>
      <c r="H9">
        <f>IF(COUNTIF($C9:$D9,H$1)=1,H$1,IF(AND($K8="",COUNTIF($F8:$J8,H$1)=1),H$1,""))</f>
        <v>3</v>
      </c>
      <c r="I9" t="str">
        <f>IF(COUNTIF($C9:$D9,I$1)=1,I$1,IF(AND($K8="",COUNTIF($F8:$J8,I$1)=1),I$1,""))</f>
        <v/>
      </c>
      <c r="J9" t="str">
        <f>IF(COUNTIF($C9:$D9,J$1)=1,J$1,IF(AND($K8="",COUNTIF($F8:$J8,J$1)=1),J$1,""))</f>
        <v/>
      </c>
      <c r="K9" t="str">
        <f>IF(COUNT($F9:$J9)=5,LARGE($K$4:K8,1)+1,"")</f>
        <v/>
      </c>
      <c r="L9" t="str">
        <f>IFERROR(IF($K9="","",ROWS($K$4:$K9)-MATCH($K9-1,$K$4:$K8,0)),"")</f>
        <v/>
      </c>
    </row>
    <row r="10" spans="1:12" x14ac:dyDescent="0.25">
      <c r="A10">
        <v>6</v>
      </c>
      <c r="B10" s="1">
        <v>44932</v>
      </c>
      <c r="C10">
        <v>1</v>
      </c>
      <c r="D10">
        <v>4</v>
      </c>
      <c r="F10">
        <f>IF(COUNTIF($C10:$D10,F$1)=1,F$1,IF(AND($K9="",COUNTIF($F9:$J9,F$1)=1),F$1,""))</f>
        <v>1</v>
      </c>
      <c r="G10">
        <f>IF(COUNTIF($C10:$D10,G$1)=1,G$1,IF(AND($K9="",COUNTIF($F9:$J9,G$1)=1),G$1,""))</f>
        <v>2</v>
      </c>
      <c r="H10">
        <f>IF(COUNTIF($C10:$D10,H$1)=1,H$1,IF(AND($K9="",COUNTIF($F9:$J9,H$1)=1),H$1,""))</f>
        <v>3</v>
      </c>
      <c r="I10">
        <f>IF(COUNTIF($C10:$D10,I$1)=1,I$1,IF(AND($K9="",COUNTIF($F9:$J9,I$1)=1),I$1,""))</f>
        <v>4</v>
      </c>
      <c r="J10" t="str">
        <f>IF(COUNTIF($C10:$D10,J$1)=1,J$1,IF(AND($K9="",COUNTIF($F9:$J9,J$1)=1),J$1,""))</f>
        <v/>
      </c>
      <c r="K10" t="str">
        <f>IF(COUNT($F10:$J10)=5,LARGE($K$4:K9,1)+1,"")</f>
        <v/>
      </c>
      <c r="L10" t="str">
        <f>IFERROR(IF($K10="","",ROWS($K$4:$K10)-MATCH($K10-1,$K$4:$K9,0)),"")</f>
        <v/>
      </c>
    </row>
    <row r="11" spans="1:12" x14ac:dyDescent="0.25">
      <c r="A11">
        <v>7</v>
      </c>
      <c r="B11" s="1">
        <v>44933</v>
      </c>
      <c r="C11">
        <v>1</v>
      </c>
      <c r="D11">
        <v>5</v>
      </c>
      <c r="F11">
        <f t="shared" ref="F11" si="0">IF(COUNTIF($C11:$D11,F$1)=1,F$1,IF(AND($K10="",COUNTIF($F10:$J10,F$1)=1),F$1,""))</f>
        <v>1</v>
      </c>
      <c r="G11">
        <f t="shared" ref="G11" si="1">IF(COUNTIF($C11:$D11,G$1)=1,G$1,IF(AND($K10="",COUNTIF($F10:$J10,G$1)=1),G$1,""))</f>
        <v>2</v>
      </c>
      <c r="H11">
        <f t="shared" ref="H11" si="2">IF(COUNTIF($C11:$D11,H$1)=1,H$1,IF(AND($K10="",COUNTIF($F10:$J10,H$1)=1),H$1,""))</f>
        <v>3</v>
      </c>
      <c r="I11">
        <f t="shared" ref="I11" si="3">IF(COUNTIF($C11:$D11,I$1)=1,I$1,IF(AND($K10="",COUNTIF($F10:$J10,I$1)=1),I$1,""))</f>
        <v>4</v>
      </c>
      <c r="J11">
        <f t="shared" ref="J11" si="4">IF(COUNTIF($C11:$D11,J$1)=1,J$1,IF(AND($K10="",COUNTIF($F10:$J10,J$1)=1),J$1,""))</f>
        <v>5</v>
      </c>
      <c r="K11">
        <f>IF(COUNT($F11:$J11)=5,LARGE($K$4:K10,1)+1,"")</f>
        <v>2</v>
      </c>
      <c r="L11">
        <f>IFERROR(IF($K11="","",ROWS($K$4:$K11)-MATCH($K11-1,$K$4:$K10,0)),"")</f>
        <v>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Pinho</dc:creator>
  <cp:lastModifiedBy>Erik Pinho</cp:lastModifiedBy>
  <dcterms:created xsi:type="dcterms:W3CDTF">2023-01-25T12:01:08Z</dcterms:created>
  <dcterms:modified xsi:type="dcterms:W3CDTF">2023-01-25T12:25:50Z</dcterms:modified>
</cp:coreProperties>
</file>