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or.colling\Documents\"/>
    </mc:Choice>
  </mc:AlternateContent>
  <xr:revisionPtr revIDLastSave="0" documentId="13_ncr:1_{D9CF7558-5189-4EC5-BE38-35722316073C}" xr6:coauthVersionLast="47" xr6:coauthVersionMax="47" xr10:uidLastSave="{00000000-0000-0000-0000-000000000000}"/>
  <bookViews>
    <workbookView xWindow="20370" yWindow="-120" windowWidth="29040" windowHeight="15720" activeTab="1" xr2:uid="{D85EC518-6D57-4E45-9FCB-DA21BF15A537}"/>
  </bookViews>
  <sheets>
    <sheet name="Entradas" sheetId="1" r:id="rId1"/>
    <sheet name="DASHBOARD" sheetId="2" r:id="rId2"/>
  </sheets>
  <definedNames>
    <definedName name="_xlnm._FilterDatabase" localSheetId="0" hidden="1">Entradas!$A$1:$S$9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<sst xmlns="http://schemas.openxmlformats.org/spreadsheetml/2006/main" count="64" uniqueCount="29">
  <si>
    <t>Data</t>
  </si>
  <si>
    <t>Funcionário</t>
  </si>
  <si>
    <t>C</t>
  </si>
  <si>
    <t>CB</t>
  </si>
  <si>
    <t>B</t>
  </si>
  <si>
    <t>R</t>
  </si>
  <si>
    <t>S</t>
  </si>
  <si>
    <t>RB</t>
  </si>
  <si>
    <t>C - valor</t>
  </si>
  <si>
    <t>CB - valor</t>
  </si>
  <si>
    <t>B - valor</t>
  </si>
  <si>
    <t>R - valor</t>
  </si>
  <si>
    <t>S - valor</t>
  </si>
  <si>
    <t>RB - valor</t>
  </si>
  <si>
    <t>Mesnum</t>
  </si>
  <si>
    <t>Mês</t>
  </si>
  <si>
    <t>Ano</t>
  </si>
  <si>
    <t>Quinzena</t>
  </si>
  <si>
    <t>QUITOT</t>
  </si>
  <si>
    <t>Nome 2</t>
  </si>
  <si>
    <t>Janeiro</t>
  </si>
  <si>
    <t>2ª Quinzena</t>
  </si>
  <si>
    <t>Todas</t>
  </si>
  <si>
    <t>Fevereiro</t>
  </si>
  <si>
    <t>1ª Quinzena</t>
  </si>
  <si>
    <t>Nome 1</t>
  </si>
  <si>
    <t>Nome 3</t>
  </si>
  <si>
    <t>Profissional</t>
  </si>
  <si>
    <t>NOME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</si>
</sst>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CA459-CE97-421C-8BF3-D3E082E6FF79}">
  <dimension ref="A1:S9"/>
  <sheetViews>
    <sheetView workbookViewId="0">
      <selection activeCell="C2" sqref="C2"/>
    </sheetView>
  </sheetViews>
  <sheetFormatPr defaultRowHeight="15" x14ac:dyDescent="0.25"/>
  <cols>
    <col min="1" max="1" width="10.7109375" bestFit="1" customWidth="1"/>
    <col min="2" max="2" width="11.42578125" bestFit="1" customWidth="1"/>
    <col min="3" max="8" width="14" customWidth="1"/>
    <col min="9" max="9" width="8.140625" bestFit="1" customWidth="1"/>
    <col min="10" max="10" width="9.28515625" bestFit="1" customWidth="1"/>
    <col min="11" max="12" width="8.140625" bestFit="1" customWidth="1"/>
    <col min="13" max="13" width="8" bestFit="1" customWidth="1"/>
    <col min="14" max="14" width="9.28515625" bestFit="1" customWidth="1"/>
    <col min="15" max="15" width="8.7109375" bestFit="1" customWidth="1"/>
    <col min="16" max="16" width="9.5703125" bestFit="1" customWidth="1"/>
    <col min="17" max="17" width="5" bestFit="1" customWidth="1"/>
    <col min="18" max="18" width="11.7109375" bestFit="1" customWidth="1"/>
    <col min="19" max="19" width="7.7109375" bestFit="1" customWidth="1"/>
  </cols>
  <sheetData>
    <row r="1" spans="1:19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</row>
    <row r="2" spans="1:19" x14ac:dyDescent="0.25">
      <c r="A2" s="1">
        <v>44944</v>
      </c>
      <c r="B2" t="s">
        <v>19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35</v>
      </c>
      <c r="J2">
        <v>60</v>
      </c>
      <c r="K2">
        <v>30</v>
      </c>
      <c r="L2">
        <v>20</v>
      </c>
      <c r="M2">
        <v>25</v>
      </c>
      <c r="N2">
        <v>50</v>
      </c>
      <c r="O2">
        <v>1</v>
      </c>
      <c r="P2" t="s">
        <v>20</v>
      </c>
      <c r="Q2">
        <v>2023</v>
      </c>
      <c r="R2" t="s">
        <v>21</v>
      </c>
      <c r="S2" t="s">
        <v>22</v>
      </c>
    </row>
    <row r="3" spans="1:19" x14ac:dyDescent="0.25">
      <c r="A3" s="1">
        <v>44964</v>
      </c>
      <c r="B3" t="s">
        <v>19</v>
      </c>
      <c r="C3">
        <v>2</v>
      </c>
      <c r="D3">
        <v>2</v>
      </c>
      <c r="E3">
        <v>2</v>
      </c>
      <c r="F3">
        <v>2</v>
      </c>
      <c r="G3">
        <v>2</v>
      </c>
      <c r="H3">
        <v>2</v>
      </c>
      <c r="I3">
        <v>70</v>
      </c>
      <c r="J3">
        <v>120</v>
      </c>
      <c r="K3">
        <v>60</v>
      </c>
      <c r="L3">
        <v>40</v>
      </c>
      <c r="M3">
        <v>50</v>
      </c>
      <c r="N3">
        <v>100</v>
      </c>
      <c r="O3">
        <v>2</v>
      </c>
      <c r="P3" t="s">
        <v>23</v>
      </c>
      <c r="Q3">
        <v>2023</v>
      </c>
      <c r="R3" t="s">
        <v>24</v>
      </c>
      <c r="S3" t="s">
        <v>22</v>
      </c>
    </row>
    <row r="4" spans="1:19" x14ac:dyDescent="0.25">
      <c r="A4" s="1">
        <v>44964</v>
      </c>
      <c r="B4" t="s">
        <v>25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35</v>
      </c>
      <c r="J4">
        <v>60</v>
      </c>
      <c r="K4">
        <v>30</v>
      </c>
      <c r="L4">
        <v>20</v>
      </c>
      <c r="M4">
        <v>25</v>
      </c>
      <c r="N4">
        <v>50</v>
      </c>
      <c r="O4">
        <v>2</v>
      </c>
      <c r="P4" t="s">
        <v>23</v>
      </c>
      <c r="Q4">
        <v>2023</v>
      </c>
      <c r="R4" t="s">
        <v>24</v>
      </c>
      <c r="S4" t="s">
        <v>22</v>
      </c>
    </row>
    <row r="5" spans="1:19" x14ac:dyDescent="0.25">
      <c r="A5" s="1">
        <v>44963</v>
      </c>
      <c r="B5" t="s">
        <v>19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70</v>
      </c>
      <c r="J5">
        <v>120</v>
      </c>
      <c r="K5">
        <v>60</v>
      </c>
      <c r="L5">
        <v>40</v>
      </c>
      <c r="M5">
        <v>50</v>
      </c>
      <c r="N5">
        <v>100</v>
      </c>
      <c r="O5">
        <v>2</v>
      </c>
      <c r="P5" t="s">
        <v>23</v>
      </c>
      <c r="Q5">
        <v>2023</v>
      </c>
      <c r="R5" t="s">
        <v>24</v>
      </c>
      <c r="S5" t="s">
        <v>22</v>
      </c>
    </row>
    <row r="6" spans="1:19" x14ac:dyDescent="0.25">
      <c r="A6" s="1">
        <v>44944</v>
      </c>
      <c r="B6" t="s">
        <v>26</v>
      </c>
      <c r="C6">
        <v>3</v>
      </c>
      <c r="D6">
        <v>3</v>
      </c>
      <c r="E6">
        <v>3</v>
      </c>
      <c r="F6">
        <v>3</v>
      </c>
      <c r="G6">
        <v>3</v>
      </c>
      <c r="H6">
        <v>3</v>
      </c>
      <c r="I6">
        <v>105</v>
      </c>
      <c r="J6">
        <v>180</v>
      </c>
      <c r="K6">
        <v>90</v>
      </c>
      <c r="L6">
        <v>60</v>
      </c>
      <c r="M6">
        <v>75</v>
      </c>
      <c r="N6">
        <v>150</v>
      </c>
      <c r="O6">
        <v>1</v>
      </c>
      <c r="P6" t="s">
        <v>20</v>
      </c>
      <c r="Q6">
        <v>2023</v>
      </c>
      <c r="R6" t="s">
        <v>21</v>
      </c>
      <c r="S6" t="s">
        <v>22</v>
      </c>
    </row>
    <row r="7" spans="1:19" x14ac:dyDescent="0.25">
      <c r="A7" s="1">
        <v>45309</v>
      </c>
      <c r="B7" t="s">
        <v>25</v>
      </c>
      <c r="C7">
        <v>11</v>
      </c>
      <c r="D7">
        <v>11</v>
      </c>
      <c r="E7">
        <v>11</v>
      </c>
      <c r="F7">
        <v>11</v>
      </c>
      <c r="G7">
        <v>11</v>
      </c>
      <c r="H7">
        <v>11</v>
      </c>
      <c r="I7">
        <v>385</v>
      </c>
      <c r="J7">
        <v>660</v>
      </c>
      <c r="K7">
        <v>330</v>
      </c>
      <c r="L7">
        <v>220</v>
      </c>
      <c r="M7">
        <v>275</v>
      </c>
      <c r="N7">
        <v>550</v>
      </c>
      <c r="O7">
        <v>1</v>
      </c>
      <c r="P7" t="s">
        <v>20</v>
      </c>
      <c r="Q7">
        <v>2024</v>
      </c>
      <c r="R7" t="s">
        <v>21</v>
      </c>
      <c r="S7" t="s">
        <v>22</v>
      </c>
    </row>
    <row r="8" spans="1:19" x14ac:dyDescent="0.25">
      <c r="A8" s="1">
        <v>45336</v>
      </c>
      <c r="B8" t="s">
        <v>25</v>
      </c>
      <c r="C8">
        <v>11</v>
      </c>
      <c r="D8">
        <v>11</v>
      </c>
      <c r="E8">
        <v>11</v>
      </c>
      <c r="F8">
        <v>11</v>
      </c>
      <c r="G8">
        <v>11</v>
      </c>
      <c r="H8">
        <v>11</v>
      </c>
      <c r="I8">
        <v>385</v>
      </c>
      <c r="J8">
        <v>660</v>
      </c>
      <c r="K8">
        <v>330</v>
      </c>
      <c r="L8">
        <v>220</v>
      </c>
      <c r="M8">
        <v>275</v>
      </c>
      <c r="N8">
        <v>550</v>
      </c>
      <c r="O8">
        <v>2</v>
      </c>
      <c r="P8" t="s">
        <v>23</v>
      </c>
      <c r="Q8">
        <v>2024</v>
      </c>
      <c r="R8" t="s">
        <v>24</v>
      </c>
      <c r="S8" t="s">
        <v>22</v>
      </c>
    </row>
    <row r="9" spans="1:19" x14ac:dyDescent="0.25">
      <c r="A9" s="1">
        <v>45309</v>
      </c>
      <c r="B9" t="s">
        <v>19</v>
      </c>
      <c r="C9">
        <v>22</v>
      </c>
      <c r="D9">
        <v>22</v>
      </c>
      <c r="E9">
        <v>22</v>
      </c>
      <c r="F9">
        <v>22</v>
      </c>
      <c r="G9">
        <v>22</v>
      </c>
      <c r="H9">
        <v>22</v>
      </c>
      <c r="I9">
        <v>770</v>
      </c>
      <c r="J9">
        <v>1320</v>
      </c>
      <c r="K9">
        <v>660</v>
      </c>
      <c r="L9">
        <v>440</v>
      </c>
      <c r="M9">
        <v>550</v>
      </c>
      <c r="N9">
        <v>1100</v>
      </c>
      <c r="O9">
        <v>1</v>
      </c>
      <c r="P9" t="s">
        <v>20</v>
      </c>
      <c r="Q9">
        <v>2024</v>
      </c>
      <c r="R9" t="s">
        <v>21</v>
      </c>
      <c r="S9" t="s">
        <v>22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66F75-8504-45A6-889C-5D630651A2FB}">
  <dimension ref="B2:I6"/>
  <sheetViews>
    <sheetView tabSelected="1" workbookViewId="0">
      <selection activeCell="G7" sqref="G7"/>
    </sheetView>
  </sheetViews>
  <sheetFormatPr defaultRowHeight="15" x14ac:dyDescent="0.25"/>
  <cols>
    <col min="2" max="2" width="15.85546875" customWidth="1"/>
    <col min="3" max="3" width="17.5703125" customWidth="1"/>
  </cols>
  <sheetData>
    <row r="2" spans="2:9" ht="15.75" thickBot="1" x14ac:dyDescent="0.3"/>
    <row r="3" spans="2:9" ht="15.75" thickBot="1" x14ac:dyDescent="0.3">
      <c r="B3" s="2" t="s">
        <v>27</v>
      </c>
      <c r="C3" s="5" t="s">
        <v>28</v>
      </c>
      <c r="D3" s="7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9" t="s">
        <v>7</v>
      </c>
    </row>
    <row r="4" spans="2:9" ht="15.75" thickBot="1" x14ac:dyDescent="0.3">
      <c r="B4" s="2" t="s">
        <v>15</v>
      </c>
      <c r="C4" s="6" t="s">
        <v>20</v>
      </c>
      <c r="D4" s="10">
        <f>SUMIFS(Entradas!$C$2:$C$1048576,Entradas!$B$2:$B$1048576,$C$3,Entradas!$P$2:$P$1048576,$C$4,Entradas!$Q$2:$Q$1048576,$C$6,Entradas!R2:$R$1048576,$C$5)</f>
        <v>1</v>
      </c>
      <c r="E4" s="11">
        <v>23</v>
      </c>
      <c r="F4" s="11">
        <v>23</v>
      </c>
      <c r="G4" s="11">
        <v>23</v>
      </c>
      <c r="H4" s="11">
        <v>23</v>
      </c>
      <c r="I4" s="12">
        <v>23</v>
      </c>
    </row>
    <row r="5" spans="2:9" ht="15.75" thickBot="1" x14ac:dyDescent="0.3">
      <c r="B5" s="2" t="s">
        <v>17</v>
      </c>
      <c r="C5" s="4" t="s">
        <v>21</v>
      </c>
    </row>
    <row r="6" spans="2:9" ht="15.75" thickBot="1" x14ac:dyDescent="0.3">
      <c r="B6" s="2" t="s">
        <v>16</v>
      </c>
      <c r="C6" s="3">
        <v>2023</v>
      </c>
    </row>
  </sheetData>
  <dataValidations count="4">
    <dataValidation type="list" allowBlank="1" showInputMessage="1" showErrorMessage="1" sqref="C3" xr:uid="{27FCDBC1-8E70-425C-80C5-F3936E9943E4}">
      <formula1>"TODOS,NOME 1,NOME 2,NOME 3"</formula1>
    </dataValidation>
    <dataValidation type="list" allowBlank="1" showInputMessage="1" showErrorMessage="1" sqref="C4" xr:uid="{FA42F34D-B46F-4D54-B2C8-A4310C4B77F9}">
      <formula1>"TODOS,JANEIRO,FEVEREIRO,MARÇO,ABRIL,MAIO,JUNHO,JULHO,AGOSTO,SETEMBRO,OUTUBRO,NOVEMBRO,DEZEMBRO"</formula1>
    </dataValidation>
    <dataValidation type="list" allowBlank="1" showInputMessage="1" showErrorMessage="1" sqref="C5" xr:uid="{BAB1FB8E-FC6A-4882-81D0-A903845C19E5}">
      <formula1>"TODOS,1ª QUINZENA,2ª QUINZENA"</formula1>
    </dataValidation>
    <dataValidation type="list" allowBlank="1" showInputMessage="1" showErrorMessage="1" sqref="C6" xr:uid="{FE6522A8-31EE-40A0-AF1D-AF8CCEE273AC}">
      <formula1>"TODOS,2023,2024,2025,2026,2027,2028,2029,2030"</formula1>
    </dataValidation>
  </dataValidation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Entradas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Vitor Colling</dc:creator>
  <cp:lastModifiedBy>Vitor Colling</cp:lastModifiedBy>
  <dcterms:created xsi:type="dcterms:W3CDTF">2023-02-20T17:10:12Z</dcterms:created>
  <dcterms:modified xsi:type="dcterms:W3CDTF">2023-02-20T17:22:16Z</dcterms:modified>
</cp:coreProperties>
</file>