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andro\Desktop\"/>
    </mc:Choice>
  </mc:AlternateContent>
  <xr:revisionPtr revIDLastSave="0" documentId="8_{1177A7D9-1A93-48A9-A9C6-06EB91DA176F}" xr6:coauthVersionLast="47" xr6:coauthVersionMax="47" xr10:uidLastSave="{00000000-0000-0000-0000-000000000000}"/>
  <bookViews>
    <workbookView xWindow="-120" yWindow="-120" windowWidth="20730" windowHeight="11160" activeTab="1"/>
  </bookViews>
  <sheets>
    <sheet name="Despesas" sheetId="1" r:id="rId1"/>
    <sheet name="Resumo" sheetId="2" r:id="rId2"/>
    <sheet name="Despesas_Mensais" sheetId="3" r:id="rId3"/>
  </sheets>
  <calcPr calcId="191029"/>
</workbook>
</file>

<file path=xl/calcChain.xml><?xml version="1.0" encoding="utf-8"?>
<calcChain xmlns="http://schemas.openxmlformats.org/spreadsheetml/2006/main">
  <c r="B17" i="2" l="1"/>
  <c r="B18" i="2"/>
  <c r="B19" i="2"/>
  <c r="B20" i="2"/>
  <c r="B21" i="2"/>
  <c r="B22" i="2"/>
  <c r="B23" i="2"/>
  <c r="B24" i="2"/>
  <c r="G4" i="3"/>
  <c r="G5" i="3"/>
  <c r="G6" i="3"/>
  <c r="G7" i="3"/>
  <c r="G8" i="3"/>
  <c r="C3" i="1"/>
  <c r="C4" i="1"/>
  <c r="C6" i="1"/>
  <c r="C7" i="1"/>
  <c r="C5" i="1"/>
</calcChain>
</file>

<file path=xl/sharedStrings.xml><?xml version="1.0" encoding="utf-8"?>
<sst xmlns="http://schemas.openxmlformats.org/spreadsheetml/2006/main" count="198" uniqueCount="77">
  <si>
    <t>Descrição</t>
  </si>
  <si>
    <t>valor</t>
  </si>
  <si>
    <t>dízimo</t>
  </si>
  <si>
    <t>alar. Tend.</t>
  </si>
  <si>
    <t>Desp.  Fixas</t>
  </si>
  <si>
    <t>lazer</t>
  </si>
  <si>
    <t>invest.</t>
  </si>
  <si>
    <t>Coluna1</t>
  </si>
  <si>
    <t>Higiêne Pessoal</t>
  </si>
  <si>
    <t>Saúde</t>
  </si>
  <si>
    <t>Educação</t>
  </si>
  <si>
    <t>Vestuário</t>
  </si>
  <si>
    <t>Alimentação</t>
  </si>
  <si>
    <t>Moradia</t>
  </si>
  <si>
    <t>Lazer</t>
  </si>
  <si>
    <t>Cartão Terceiros</t>
  </si>
  <si>
    <t>Cartão de Crédito</t>
  </si>
  <si>
    <t>Agosto</t>
  </si>
  <si>
    <t>Setembro</t>
  </si>
  <si>
    <t>Outubro</t>
  </si>
  <si>
    <t>Novembro</t>
  </si>
  <si>
    <t>Dezembro</t>
  </si>
  <si>
    <t>Resumo das Despesas</t>
  </si>
  <si>
    <t>Categoria</t>
  </si>
  <si>
    <t>Feira</t>
  </si>
  <si>
    <t>Açai</t>
  </si>
  <si>
    <t>Pastel</t>
  </si>
  <si>
    <t>Lanche</t>
  </si>
  <si>
    <t>Chocolate</t>
  </si>
  <si>
    <t>Bolo</t>
  </si>
  <si>
    <t>Despesas Mensais</t>
  </si>
  <si>
    <t>Data</t>
  </si>
  <si>
    <t>Loja</t>
  </si>
  <si>
    <t>Departamento</t>
  </si>
  <si>
    <t>Valor_Unitário</t>
  </si>
  <si>
    <t>Qtde</t>
  </si>
  <si>
    <t>Valor_Total</t>
  </si>
  <si>
    <t xml:space="preserve"> </t>
  </si>
  <si>
    <t>Cartão_Restaurante</t>
  </si>
  <si>
    <t>Cartão_Mercado</t>
  </si>
  <si>
    <t>Cartão_Lanche</t>
  </si>
  <si>
    <t>Cartão_Açaí</t>
  </si>
  <si>
    <t>Cartão_Lazer</t>
  </si>
  <si>
    <t>Cartão_Lucelene</t>
  </si>
  <si>
    <t>Faculdade</t>
  </si>
  <si>
    <t>Inglês</t>
  </si>
  <si>
    <t>Cursos</t>
  </si>
  <si>
    <t>Escova de Dente</t>
  </si>
  <si>
    <t>Pasta de Dente</t>
  </si>
  <si>
    <t>Sabonete</t>
  </si>
  <si>
    <t>Fio dental</t>
  </si>
  <si>
    <t>Shampoo</t>
  </si>
  <si>
    <t>Shampoo para Barba</t>
  </si>
  <si>
    <t>Condicionador</t>
  </si>
  <si>
    <t>Óleo para Barba</t>
  </si>
  <si>
    <t>Barbeiro</t>
  </si>
  <si>
    <t>Aluguel de Carro</t>
  </si>
  <si>
    <t>Viagem</t>
  </si>
  <si>
    <t>Vivo Internet</t>
  </si>
  <si>
    <t>Vivo Celular</t>
  </si>
  <si>
    <t>Netflix</t>
  </si>
  <si>
    <t>Médico</t>
  </si>
  <si>
    <t>Dentista</t>
  </si>
  <si>
    <t>Exame</t>
  </si>
  <si>
    <t>Total</t>
  </si>
  <si>
    <t>Calça Jeans</t>
  </si>
  <si>
    <t>Calça de Moleton</t>
  </si>
  <si>
    <t>Cueca</t>
  </si>
  <si>
    <t>Meia</t>
  </si>
  <si>
    <t>Blusa</t>
  </si>
  <si>
    <t>Camiseta</t>
  </si>
  <si>
    <t>Camisa</t>
  </si>
  <si>
    <t>Bermuda</t>
  </si>
  <si>
    <t>Shorts</t>
  </si>
  <si>
    <t>Lista Suspensa</t>
  </si>
  <si>
    <t>Rancho Mineiro</t>
  </si>
  <si>
    <t>Comida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</si>
</sst>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44" fontId="2" fillId="0" borderId="0" xfId="1" applyFon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44" fontId="2" fillId="0" borderId="0" xfId="1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Font="1" applyBorder="1"/>
    <xf numFmtId="0" fontId="0" fillId="0" borderId="2" xfId="0" applyFont="1" applyBorder="1"/>
    <xf numFmtId="0" fontId="0" fillId="0" borderId="0" xfId="0" applyAlignment="1">
      <alignment horizontal="center"/>
    </xf>
    <xf numFmtId="44" fontId="2" fillId="0" borderId="0" xfId="1" applyFont="1"/>
    <xf numFmtId="14" fontId="0" fillId="0" borderId="0" xfId="0" applyNumberFormat="1"/>
    <xf numFmtId="44" fontId="0" fillId="0" borderId="0" xfId="0" applyNumberFormat="1"/>
    <xf numFmtId="0" fontId="4" fillId="2" borderId="1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Moeda" xfId="1" builtinId="4"/>
    <cellStyle name="Normal" xfId="0" builtinId="0"/>
  </cellStyles>
  <dxfs count="12">
    <dxf>
      <numFmt numFmtId="34" formatCode="_-&quot;R$&quot;\ * #,##0.00_-;\-&quot;R$&quot;\ * #,##0.00_-;_-&quot;R$&quot;\ * &quot;-&quot;??_-;_-@_-"/>
    </dxf>
    <dxf>
      <alignment horizontal="center" vertical="bottom" textRotation="0" wrapText="0" indent="0" justifyLastLine="0" shrinkToFit="0" readingOrder="0"/>
    </dxf>
    <dxf>
      <numFmt numFmtId="34" formatCode="_-&quot;R$&quot;\ * #,##0.00_-;\-&quot;R$&quot;\ * #,##0.00_-;_-&quot;R$&quot;\ * &quot;-&quot;??_-;_-@_-"/>
    </dxf>
    <dxf>
      <numFmt numFmtId="34" formatCode="_-&quot;R$&quot;\ * #,##0.00_-;\-&quot;R$&quot;\ * #,##0.00_-;_-&quot;R$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theme="4"/>
        </left>
        <right/>
        <top style="thin">
          <color theme="4"/>
        </top>
        <bottom/>
      </border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0" indent="0" justifyLastLine="0" shrinkToFit="0" readingOrder="0"/>
    </dxf>
    <dxf>
      <numFmt numFmtId="13" formatCode="0%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a1" displayName="Tabela1" ref="A1:C7" totalsRowShown="0" headerRowDxfId="8" dataDxfId="7">
  <autoFilter ref="A1:C7"/>
  <tableColumns count="3">
    <tableColumn id="1" name="Descrição" dataDxfId="11"/>
    <tableColumn id="2" name="Coluna1" dataDxfId="10"/>
    <tableColumn id="3" name="valor" dataDxfId="9" dataCellStyle="Moeda"/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id="11" name="Tabela579101112" displayName="Tabela579101112" ref="A67:F71" totalsRowShown="0">
  <autoFilter ref="A67:F71"/>
  <sortState xmlns:xlrd2="http://schemas.microsoft.com/office/spreadsheetml/2017/richdata2" ref="A68:F70">
    <sortCondition ref="A68:A70"/>
  </sortState>
  <tableColumns count="6">
    <tableColumn id="1" name="Descrição"/>
    <tableColumn id="2" name="Agosto"/>
    <tableColumn id="3" name="Setembro"/>
    <tableColumn id="4" name="Outubro"/>
    <tableColumn id="5" name="Novembro"/>
    <tableColumn id="6" name="Dezembro"/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id="12" name="Tabela57910111213" displayName="Tabela57910111213" ref="A74:F78" totalsRowShown="0">
  <autoFilter ref="A74:F78"/>
  <sortState xmlns:xlrd2="http://schemas.microsoft.com/office/spreadsheetml/2017/richdata2" ref="A75:F77">
    <sortCondition ref="A68:A70"/>
  </sortState>
  <tableColumns count="6">
    <tableColumn id="1" name="Descrição"/>
    <tableColumn id="2" name="Agosto"/>
    <tableColumn id="3" name="Setembro"/>
    <tableColumn id="4" name="Outubro"/>
    <tableColumn id="5" name="Novembro"/>
    <tableColumn id="6" name="Dezembro"/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id="13" name="Tabela5791011121314" displayName="Tabela5791011121314" ref="A81:F91" totalsRowShown="0">
  <autoFilter ref="A81:F91"/>
  <sortState xmlns:xlrd2="http://schemas.microsoft.com/office/spreadsheetml/2017/richdata2" ref="A82:F90">
    <sortCondition ref="A82:A90"/>
  </sortState>
  <tableColumns count="6">
    <tableColumn id="1" name="Descrição"/>
    <tableColumn id="2" name="Agosto"/>
    <tableColumn id="3" name="Setembro"/>
    <tableColumn id="4" name="Outubro"/>
    <tableColumn id="5" name="Novembro"/>
    <tableColumn id="6" name="Dezembro"/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id="14" name="Tabela14" displayName="Tabela14" ref="A3:G8" totalsRowShown="0">
  <autoFilter ref="A3:G8"/>
  <tableColumns count="7">
    <tableColumn id="1" name="Data"/>
    <tableColumn id="2" name="Loja"/>
    <tableColumn id="3" name="Departamento"/>
    <tableColumn id="4" name="Descrição"/>
    <tableColumn id="5" name="Valor_Unitário" dataCellStyle="Moeda"/>
    <tableColumn id="6" name="Qtde" dataDxfId="1"/>
    <tableColumn id="7" name="Valor_Total" dataDxfId="0">
      <calculatedColumnFormula>E4*F4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15" name="Tabela15" displayName="Tabela15" ref="A9:A51" totalsRowShown="0" headerRowDxfId="5" dataDxfId="4">
  <autoFilter ref="A9:A51"/>
  <sortState xmlns:xlrd2="http://schemas.microsoft.com/office/spreadsheetml/2017/richdata2" ref="A10:A51">
    <sortCondition ref="A10:A51"/>
  </sortState>
  <tableColumns count="1">
    <tableColumn id="1" name="Lista Suspensa" dataDxfId="6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3" name="Tabela3" displayName="Tabela3" ref="A3:F13" totalsRowShown="0">
  <autoFilter ref="A3:F13"/>
  <tableColumns count="6">
    <tableColumn id="1" name="Descrição"/>
    <tableColumn id="2" name="Agosto" dataDxfId="3" dataCellStyle="Moeda"/>
    <tableColumn id="3" name="Setembro" dataCellStyle="Moeda"/>
    <tableColumn id="4" name="Outubro" dataCellStyle="Moeda"/>
    <tableColumn id="5" name="Novembro" dataCellStyle="Moeda"/>
    <tableColumn id="6" name="Dezembro" dataCellStyle="Moeda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5" name="Tabela5" displayName="Tabela5" ref="A16:F24" totalsRowShown="0">
  <autoFilter ref="A16:F24"/>
  <sortState xmlns:xlrd2="http://schemas.microsoft.com/office/spreadsheetml/2017/richdata2" ref="A17:F24">
    <sortCondition ref="A17:A24"/>
  </sortState>
  <tableColumns count="6">
    <tableColumn id="1" name="Descrição"/>
    <tableColumn id="2" name="Agosto" dataDxfId="2">
      <calculatedColumnFormula>Despesas_Mensais!G5</calculatedColumnFormula>
    </tableColumn>
    <tableColumn id="3" name="Setembro"/>
    <tableColumn id="4" name="Outubro"/>
    <tableColumn id="5" name="Novembro"/>
    <tableColumn id="6" name="Dezembro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6" name="Tabela57" displayName="Tabela57" ref="A27:F33" totalsRowShown="0">
  <autoFilter ref="A27:F33"/>
  <tableColumns count="6">
    <tableColumn id="1" name="Descrição"/>
    <tableColumn id="2" name="Agosto"/>
    <tableColumn id="3" name="Setembro"/>
    <tableColumn id="4" name="Outubro"/>
    <tableColumn id="5" name="Novembro"/>
    <tableColumn id="6" name="Dezembro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7" name="Tabela578" displayName="Tabela578" ref="A36:F38" totalsRowShown="0">
  <autoFilter ref="A36:F38"/>
  <tableColumns count="6">
    <tableColumn id="1" name="Descrição"/>
    <tableColumn id="2" name="Agosto"/>
    <tableColumn id="3" name="Setembro"/>
    <tableColumn id="4" name="Outubro"/>
    <tableColumn id="5" name="Novembro"/>
    <tableColumn id="6" name="Dezembro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id="8" name="Tabela579" displayName="Tabela579" ref="A41:F45" totalsRowShown="0">
  <autoFilter ref="A41:F45"/>
  <sortState xmlns:xlrd2="http://schemas.microsoft.com/office/spreadsheetml/2017/richdata2" ref="A42:F45">
    <sortCondition ref="A42:A45"/>
  </sortState>
  <tableColumns count="6">
    <tableColumn id="1" name="Descrição"/>
    <tableColumn id="2" name="Agosto"/>
    <tableColumn id="3" name="Setembro"/>
    <tableColumn id="4" name="Outubro"/>
    <tableColumn id="5" name="Novembro"/>
    <tableColumn id="6" name="Dezembro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id="9" name="Tabela57910" displayName="Tabela57910" ref="A48:F58" totalsRowShown="0">
  <autoFilter ref="A48:F58"/>
  <sortState xmlns:xlrd2="http://schemas.microsoft.com/office/spreadsheetml/2017/richdata2" ref="A49:F57">
    <sortCondition ref="A49:A57"/>
  </sortState>
  <tableColumns count="6">
    <tableColumn id="1" name="Descrição"/>
    <tableColumn id="2" name="Agosto"/>
    <tableColumn id="3" name="Setembro"/>
    <tableColumn id="4" name="Outubro"/>
    <tableColumn id="5" name="Novembro"/>
    <tableColumn id="6" name="Dezembro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id="10" name="Tabela5791011" displayName="Tabela5791011" ref="A61:F64" totalsRowShown="0">
  <autoFilter ref="A61:F64"/>
  <sortState xmlns:xlrd2="http://schemas.microsoft.com/office/spreadsheetml/2017/richdata2" ref="A62:F64">
    <sortCondition ref="A49:A57"/>
  </sortState>
  <tableColumns count="6">
    <tableColumn id="1" name="Descrição"/>
    <tableColumn id="2" name="Agosto"/>
    <tableColumn id="3" name="Setembro"/>
    <tableColumn id="4" name="Outubro"/>
    <tableColumn id="5" name="Novembro"/>
    <tableColumn id="6" name="Dezembro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9.xml"/><Relationship Id="rId3" Type="http://schemas.openxmlformats.org/officeDocument/2006/relationships/table" Target="../tables/table4.xml"/><Relationship Id="rId7" Type="http://schemas.openxmlformats.org/officeDocument/2006/relationships/table" Target="../tables/table8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7.xml"/><Relationship Id="rId11" Type="http://schemas.openxmlformats.org/officeDocument/2006/relationships/table" Target="../tables/table12.xml"/><Relationship Id="rId5" Type="http://schemas.openxmlformats.org/officeDocument/2006/relationships/table" Target="../tables/table6.xml"/><Relationship Id="rId10" Type="http://schemas.openxmlformats.org/officeDocument/2006/relationships/table" Target="../tables/table11.xml"/><Relationship Id="rId4" Type="http://schemas.openxmlformats.org/officeDocument/2006/relationships/table" Target="../tables/table5.xml"/><Relationship Id="rId9" Type="http://schemas.openxmlformats.org/officeDocument/2006/relationships/table" Target="../tables/table1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showGridLines="0" topLeftCell="A10" workbookViewId="0">
      <selection activeCell="A10" sqref="A10:A51"/>
    </sheetView>
  </sheetViews>
  <sheetFormatPr defaultColWidth="8.7109375" defaultRowHeight="15" x14ac:dyDescent="0.25"/>
  <cols>
    <col min="1" max="1" width="19.28515625" style="4" bestFit="1" customWidth="1"/>
    <col min="2" max="2" width="12.7109375" style="4" bestFit="1" customWidth="1"/>
    <col min="3" max="3" width="12.140625" style="4" bestFit="1" customWidth="1"/>
    <col min="4" max="16384" width="8.7109375" style="4"/>
  </cols>
  <sheetData>
    <row r="1" spans="1:3" x14ac:dyDescent="0.25">
      <c r="A1" s="1" t="s">
        <v>0</v>
      </c>
      <c r="B1" s="1" t="s">
        <v>7</v>
      </c>
      <c r="C1" s="1" t="s">
        <v>1</v>
      </c>
    </row>
    <row r="2" spans="1:3" x14ac:dyDescent="0.25">
      <c r="A2" s="6"/>
      <c r="B2" s="1"/>
      <c r="C2" s="5">
        <v>2534.7199999999998</v>
      </c>
    </row>
    <row r="3" spans="1:3" x14ac:dyDescent="0.25">
      <c r="A3" s="6" t="s">
        <v>2</v>
      </c>
      <c r="B3" s="2">
        <v>400</v>
      </c>
      <c r="C3" s="5">
        <f>C2-B3</f>
        <v>2134.7199999999998</v>
      </c>
    </row>
    <row r="4" spans="1:3" x14ac:dyDescent="0.25">
      <c r="A4" s="6" t="s">
        <v>3</v>
      </c>
      <c r="B4" s="2">
        <v>50</v>
      </c>
      <c r="C4" s="5">
        <f>C3-B4</f>
        <v>2084.7199999999998</v>
      </c>
    </row>
    <row r="5" spans="1:3" x14ac:dyDescent="0.25">
      <c r="A5" s="6" t="s">
        <v>4</v>
      </c>
      <c r="B5" s="3">
        <v>0.5</v>
      </c>
      <c r="C5" s="5">
        <f>C4*B5</f>
        <v>1042.3599999999999</v>
      </c>
    </row>
    <row r="6" spans="1:3" x14ac:dyDescent="0.25">
      <c r="A6" s="6" t="s">
        <v>6</v>
      </c>
      <c r="B6" s="3">
        <v>0.3</v>
      </c>
      <c r="C6" s="5">
        <f>C4*B6</f>
        <v>625.41599999999994</v>
      </c>
    </row>
    <row r="7" spans="1:3" x14ac:dyDescent="0.25">
      <c r="A7" s="6" t="s">
        <v>5</v>
      </c>
      <c r="B7" s="3">
        <v>0.2</v>
      </c>
      <c r="C7" s="5">
        <f>C4*B7</f>
        <v>416.94399999999996</v>
      </c>
    </row>
    <row r="8" spans="1:3" x14ac:dyDescent="0.25">
      <c r="A8" s="6"/>
      <c r="B8" s="3"/>
      <c r="C8" s="5"/>
    </row>
    <row r="9" spans="1:3" x14ac:dyDescent="0.25">
      <c r="A9" s="4" t="s">
        <v>74</v>
      </c>
    </row>
    <row r="10" spans="1:3" x14ac:dyDescent="0.25">
      <c r="A10" s="7" t="s">
        <v>25</v>
      </c>
    </row>
    <row r="11" spans="1:3" x14ac:dyDescent="0.25">
      <c r="A11" s="7" t="s">
        <v>56</v>
      </c>
    </row>
    <row r="12" spans="1:3" x14ac:dyDescent="0.25">
      <c r="A12" s="7" t="s">
        <v>55</v>
      </c>
    </row>
    <row r="13" spans="1:3" x14ac:dyDescent="0.25">
      <c r="A13" s="7" t="s">
        <v>72</v>
      </c>
    </row>
    <row r="14" spans="1:3" x14ac:dyDescent="0.25">
      <c r="A14" s="7" t="s">
        <v>69</v>
      </c>
    </row>
    <row r="15" spans="1:3" x14ac:dyDescent="0.25">
      <c r="A15" s="8" t="s">
        <v>29</v>
      </c>
    </row>
    <row r="16" spans="1:3" x14ac:dyDescent="0.25">
      <c r="A16" s="7" t="s">
        <v>66</v>
      </c>
    </row>
    <row r="17" spans="1:1" x14ac:dyDescent="0.25">
      <c r="A17" s="7" t="s">
        <v>65</v>
      </c>
    </row>
    <row r="18" spans="1:1" x14ac:dyDescent="0.25">
      <c r="A18" s="7" t="s">
        <v>71</v>
      </c>
    </row>
    <row r="19" spans="1:1" x14ac:dyDescent="0.25">
      <c r="A19" s="7" t="s">
        <v>70</v>
      </c>
    </row>
    <row r="20" spans="1:1" x14ac:dyDescent="0.25">
      <c r="A20" s="7" t="s">
        <v>41</v>
      </c>
    </row>
    <row r="21" spans="1:1" x14ac:dyDescent="0.25">
      <c r="A21" s="7" t="s">
        <v>40</v>
      </c>
    </row>
    <row r="22" spans="1:1" x14ac:dyDescent="0.25">
      <c r="A22" s="7" t="s">
        <v>42</v>
      </c>
    </row>
    <row r="23" spans="1:1" x14ac:dyDescent="0.25">
      <c r="A23" s="7" t="s">
        <v>43</v>
      </c>
    </row>
    <row r="24" spans="1:1" x14ac:dyDescent="0.25">
      <c r="A24" s="7" t="s">
        <v>39</v>
      </c>
    </row>
    <row r="25" spans="1:1" x14ac:dyDescent="0.25">
      <c r="A25" s="7" t="s">
        <v>38</v>
      </c>
    </row>
    <row r="26" spans="1:1" x14ac:dyDescent="0.25">
      <c r="A26" s="7" t="s">
        <v>28</v>
      </c>
    </row>
    <row r="27" spans="1:1" x14ac:dyDescent="0.25">
      <c r="A27" s="7" t="s">
        <v>76</v>
      </c>
    </row>
    <row r="28" spans="1:1" x14ac:dyDescent="0.25">
      <c r="A28" s="7" t="s">
        <v>53</v>
      </c>
    </row>
    <row r="29" spans="1:1" x14ac:dyDescent="0.25">
      <c r="A29" s="7" t="s">
        <v>67</v>
      </c>
    </row>
    <row r="30" spans="1:1" x14ac:dyDescent="0.25">
      <c r="A30" s="7" t="s">
        <v>46</v>
      </c>
    </row>
    <row r="31" spans="1:1" x14ac:dyDescent="0.25">
      <c r="A31" s="7" t="s">
        <v>62</v>
      </c>
    </row>
    <row r="32" spans="1:1" x14ac:dyDescent="0.25">
      <c r="A32" s="7" t="s">
        <v>47</v>
      </c>
    </row>
    <row r="33" spans="1:1" x14ac:dyDescent="0.25">
      <c r="A33" s="7" t="s">
        <v>63</v>
      </c>
    </row>
    <row r="34" spans="1:1" x14ac:dyDescent="0.25">
      <c r="A34" s="7" t="s">
        <v>44</v>
      </c>
    </row>
    <row r="35" spans="1:1" x14ac:dyDescent="0.25">
      <c r="A35" s="7" t="s">
        <v>24</v>
      </c>
    </row>
    <row r="36" spans="1:1" x14ac:dyDescent="0.25">
      <c r="A36" s="7" t="s">
        <v>50</v>
      </c>
    </row>
    <row r="37" spans="1:1" x14ac:dyDescent="0.25">
      <c r="A37" s="7" t="s">
        <v>45</v>
      </c>
    </row>
    <row r="38" spans="1:1" x14ac:dyDescent="0.25">
      <c r="A38" s="7" t="s">
        <v>27</v>
      </c>
    </row>
    <row r="39" spans="1:1" x14ac:dyDescent="0.25">
      <c r="A39" s="7" t="s">
        <v>61</v>
      </c>
    </row>
    <row r="40" spans="1:1" x14ac:dyDescent="0.25">
      <c r="A40" s="7" t="s">
        <v>68</v>
      </c>
    </row>
    <row r="41" spans="1:1" x14ac:dyDescent="0.25">
      <c r="A41" s="7" t="s">
        <v>60</v>
      </c>
    </row>
    <row r="42" spans="1:1" x14ac:dyDescent="0.25">
      <c r="A42" s="7" t="s">
        <v>54</v>
      </c>
    </row>
    <row r="43" spans="1:1" x14ac:dyDescent="0.25">
      <c r="A43" s="7" t="s">
        <v>48</v>
      </c>
    </row>
    <row r="44" spans="1:1" x14ac:dyDescent="0.25">
      <c r="A44" s="7" t="s">
        <v>26</v>
      </c>
    </row>
    <row r="45" spans="1:1" x14ac:dyDescent="0.25">
      <c r="A45" s="7" t="s">
        <v>49</v>
      </c>
    </row>
    <row r="46" spans="1:1" x14ac:dyDescent="0.25">
      <c r="A46" s="7" t="s">
        <v>51</v>
      </c>
    </row>
    <row r="47" spans="1:1" x14ac:dyDescent="0.25">
      <c r="A47" s="7" t="s">
        <v>52</v>
      </c>
    </row>
    <row r="48" spans="1:1" x14ac:dyDescent="0.25">
      <c r="A48" s="7" t="s">
        <v>73</v>
      </c>
    </row>
    <row r="49" spans="1:1" x14ac:dyDescent="0.25">
      <c r="A49" s="7" t="s">
        <v>57</v>
      </c>
    </row>
    <row r="50" spans="1:1" x14ac:dyDescent="0.25">
      <c r="A50" s="7" t="s">
        <v>59</v>
      </c>
    </row>
    <row r="51" spans="1:1" x14ac:dyDescent="0.25">
      <c r="A51" s="7" t="s">
        <v>58</v>
      </c>
    </row>
  </sheetData>
  <pageMargins left="0.511811024" right="0.511811024" top="0.78740157499999996" bottom="0.78740157499999996" header="0.31496062000000002" footer="0.31496062000000002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showGridLines="0" tabSelected="1" topLeftCell="A13" workbookViewId="0">
      <selection activeCell="B18" sqref="B18"/>
    </sheetView>
  </sheetViews>
  <sheetFormatPr defaultRowHeight="15" x14ac:dyDescent="0.25"/>
  <cols>
    <col min="1" max="1" width="19.28515625" bestFit="1" customWidth="1"/>
    <col min="2" max="2" width="9.42578125" bestFit="1" customWidth="1"/>
    <col min="3" max="3" width="12" bestFit="1" customWidth="1"/>
    <col min="4" max="4" width="10.7109375" bestFit="1" customWidth="1"/>
    <col min="5" max="5" width="12.7109375" bestFit="1" customWidth="1"/>
    <col min="6" max="6" width="12.42578125" bestFit="1" customWidth="1"/>
  </cols>
  <sheetData>
    <row r="1" spans="1:6" x14ac:dyDescent="0.25">
      <c r="A1" s="16" t="s">
        <v>22</v>
      </c>
      <c r="B1" s="16"/>
      <c r="C1" s="16"/>
      <c r="D1" s="16"/>
      <c r="E1" s="16"/>
      <c r="F1" s="16"/>
    </row>
    <row r="2" spans="1:6" x14ac:dyDescent="0.25">
      <c r="A2" s="16" t="s">
        <v>23</v>
      </c>
      <c r="B2" s="16"/>
      <c r="C2" s="16"/>
      <c r="D2" s="16"/>
      <c r="E2" s="16"/>
      <c r="F2" s="16"/>
    </row>
    <row r="3" spans="1:6" x14ac:dyDescent="0.25">
      <c r="A3" t="s">
        <v>0</v>
      </c>
      <c r="B3" t="s">
        <v>17</v>
      </c>
      <c r="C3" t="s">
        <v>18</v>
      </c>
      <c r="D3" t="s">
        <v>19</v>
      </c>
      <c r="E3" t="s">
        <v>20</v>
      </c>
      <c r="F3" t="s">
        <v>21</v>
      </c>
    </row>
    <row r="4" spans="1:6" x14ac:dyDescent="0.25">
      <c r="A4" t="s">
        <v>12</v>
      </c>
      <c r="B4" s="10"/>
      <c r="C4" s="10"/>
      <c r="D4" s="10"/>
      <c r="E4" s="10"/>
      <c r="F4" s="10"/>
    </row>
    <row r="5" spans="1:6" x14ac:dyDescent="0.25">
      <c r="A5" t="s">
        <v>16</v>
      </c>
      <c r="B5" s="10"/>
      <c r="C5" s="10"/>
      <c r="D5" s="10"/>
      <c r="E5" s="10"/>
      <c r="F5" s="10"/>
    </row>
    <row r="6" spans="1:6" x14ac:dyDescent="0.25">
      <c r="A6" t="s">
        <v>15</v>
      </c>
      <c r="B6" s="10"/>
      <c r="C6" s="10"/>
      <c r="D6" s="10"/>
      <c r="E6" s="10"/>
      <c r="F6" s="10"/>
    </row>
    <row r="7" spans="1:6" x14ac:dyDescent="0.25">
      <c r="A7" t="s">
        <v>10</v>
      </c>
      <c r="B7" s="10"/>
      <c r="C7" s="10"/>
      <c r="D7" s="10"/>
      <c r="E7" s="10"/>
      <c r="F7" s="10"/>
    </row>
    <row r="8" spans="1:6" x14ac:dyDescent="0.25">
      <c r="A8" t="s">
        <v>8</v>
      </c>
      <c r="B8" s="10"/>
      <c r="C8" s="10"/>
      <c r="D8" s="10"/>
      <c r="E8" s="10"/>
      <c r="F8" s="10"/>
    </row>
    <row r="9" spans="1:6" x14ac:dyDescent="0.25">
      <c r="A9" t="s">
        <v>14</v>
      </c>
      <c r="B9" s="10"/>
      <c r="C9" s="10"/>
      <c r="D9" s="10"/>
      <c r="E9" s="10"/>
      <c r="F9" s="10"/>
    </row>
    <row r="10" spans="1:6" x14ac:dyDescent="0.25">
      <c r="A10" t="s">
        <v>13</v>
      </c>
      <c r="B10" s="10"/>
      <c r="C10" s="10"/>
      <c r="D10" s="10"/>
      <c r="E10" s="10"/>
      <c r="F10" s="10"/>
    </row>
    <row r="11" spans="1:6" x14ac:dyDescent="0.25">
      <c r="A11" t="s">
        <v>9</v>
      </c>
      <c r="B11" s="10"/>
      <c r="C11" s="10"/>
      <c r="D11" s="10"/>
      <c r="E11" s="10"/>
      <c r="F11" s="10"/>
    </row>
    <row r="12" spans="1:6" x14ac:dyDescent="0.25">
      <c r="A12" t="s">
        <v>11</v>
      </c>
      <c r="B12" s="10"/>
      <c r="C12" s="10"/>
      <c r="D12" s="10"/>
      <c r="E12" s="10"/>
      <c r="F12" s="10"/>
    </row>
    <row r="13" spans="1:6" x14ac:dyDescent="0.25">
      <c r="A13" t="s">
        <v>64</v>
      </c>
      <c r="B13" s="10"/>
      <c r="C13" s="10"/>
      <c r="D13" s="10"/>
      <c r="E13" s="10"/>
      <c r="F13" s="10"/>
    </row>
    <row r="15" spans="1:6" x14ac:dyDescent="0.25">
      <c r="A15" s="13" t="s">
        <v>12</v>
      </c>
      <c r="B15" s="14"/>
      <c r="C15" s="14"/>
      <c r="D15" s="14"/>
      <c r="E15" s="14"/>
      <c r="F15" s="15"/>
    </row>
    <row r="16" spans="1:6" x14ac:dyDescent="0.25">
      <c r="A16" t="s">
        <v>0</v>
      </c>
      <c r="B16" t="s">
        <v>17</v>
      </c>
      <c r="C16" t="s">
        <v>18</v>
      </c>
      <c r="D16" t="s">
        <v>19</v>
      </c>
      <c r="E16" t="s">
        <v>20</v>
      </c>
      <c r="F16" t="s">
        <v>21</v>
      </c>
    </row>
    <row r="17" spans="1:6" x14ac:dyDescent="0.25">
      <c r="A17" t="s">
        <v>25</v>
      </c>
      <c r="B17" s="12">
        <f>Despesas_Mensais!G5</f>
        <v>0</v>
      </c>
    </row>
    <row r="18" spans="1:6" x14ac:dyDescent="0.25">
      <c r="A18" t="s">
        <v>29</v>
      </c>
      <c r="B18" s="12">
        <f>Despesas_Mensais!G6</f>
        <v>0</v>
      </c>
    </row>
    <row r="19" spans="1:6" x14ac:dyDescent="0.25">
      <c r="A19" t="s">
        <v>28</v>
      </c>
      <c r="B19" s="12">
        <f>Despesas_Mensais!G7</f>
        <v>0</v>
      </c>
    </row>
    <row r="20" spans="1:6" x14ac:dyDescent="0.25">
      <c r="A20" t="s">
        <v>76</v>
      </c>
      <c r="B20" s="12">
        <f>Despesas_Mensais!G8</f>
        <v>0</v>
      </c>
    </row>
    <row r="21" spans="1:6" x14ac:dyDescent="0.25">
      <c r="A21" t="s">
        <v>24</v>
      </c>
      <c r="B21" s="12">
        <f>Despesas_Mensais!G9</f>
        <v>0</v>
      </c>
    </row>
    <row r="22" spans="1:6" x14ac:dyDescent="0.25">
      <c r="A22" t="s">
        <v>27</v>
      </c>
      <c r="B22" s="12">
        <f>Despesas_Mensais!G10</f>
        <v>0</v>
      </c>
    </row>
    <row r="23" spans="1:6" x14ac:dyDescent="0.25">
      <c r="A23" t="s">
        <v>26</v>
      </c>
      <c r="B23" s="12">
        <f>Despesas_Mensais!G11</f>
        <v>0</v>
      </c>
    </row>
    <row r="24" spans="1:6" x14ac:dyDescent="0.25">
      <c r="A24" t="s">
        <v>64</v>
      </c>
      <c r="B24" s="12">
        <f>Despesas_Mensais!G12</f>
        <v>0</v>
      </c>
    </row>
    <row r="26" spans="1:6" x14ac:dyDescent="0.25">
      <c r="A26" s="13" t="s">
        <v>16</v>
      </c>
      <c r="B26" s="14"/>
      <c r="C26" s="14"/>
      <c r="D26" s="14"/>
      <c r="E26" s="14"/>
      <c r="F26" s="15"/>
    </row>
    <row r="27" spans="1:6" x14ac:dyDescent="0.25">
      <c r="A27" t="s">
        <v>0</v>
      </c>
      <c r="B27" t="s">
        <v>17</v>
      </c>
      <c r="C27" t="s">
        <v>18</v>
      </c>
      <c r="D27" t="s">
        <v>19</v>
      </c>
      <c r="E27" t="s">
        <v>20</v>
      </c>
      <c r="F27" t="s">
        <v>21</v>
      </c>
    </row>
    <row r="28" spans="1:6" x14ac:dyDescent="0.25">
      <c r="A28" t="s">
        <v>38</v>
      </c>
    </row>
    <row r="29" spans="1:6" x14ac:dyDescent="0.25">
      <c r="A29" t="s">
        <v>39</v>
      </c>
      <c r="B29" t="s">
        <v>37</v>
      </c>
    </row>
    <row r="30" spans="1:6" x14ac:dyDescent="0.25">
      <c r="A30" t="s">
        <v>40</v>
      </c>
    </row>
    <row r="31" spans="1:6" x14ac:dyDescent="0.25">
      <c r="A31" t="s">
        <v>41</v>
      </c>
    </row>
    <row r="32" spans="1:6" x14ac:dyDescent="0.25">
      <c r="A32" t="s">
        <v>42</v>
      </c>
    </row>
    <row r="33" spans="1:6" x14ac:dyDescent="0.25">
      <c r="A33" t="s">
        <v>64</v>
      </c>
    </row>
    <row r="35" spans="1:6" x14ac:dyDescent="0.25">
      <c r="A35" s="13" t="s">
        <v>15</v>
      </c>
      <c r="B35" s="14"/>
      <c r="C35" s="14"/>
      <c r="D35" s="14"/>
      <c r="E35" s="14"/>
      <c r="F35" s="15"/>
    </row>
    <row r="36" spans="1:6" x14ac:dyDescent="0.25">
      <c r="A36" t="s">
        <v>0</v>
      </c>
      <c r="B36" t="s">
        <v>17</v>
      </c>
      <c r="C36" t="s">
        <v>18</v>
      </c>
      <c r="D36" t="s">
        <v>19</v>
      </c>
      <c r="E36" t="s">
        <v>20</v>
      </c>
      <c r="F36" t="s">
        <v>21</v>
      </c>
    </row>
    <row r="37" spans="1:6" x14ac:dyDescent="0.25">
      <c r="A37" t="s">
        <v>43</v>
      </c>
    </row>
    <row r="38" spans="1:6" x14ac:dyDescent="0.25">
      <c r="A38" t="s">
        <v>64</v>
      </c>
    </row>
    <row r="40" spans="1:6" x14ac:dyDescent="0.25">
      <c r="A40" s="13" t="s">
        <v>10</v>
      </c>
      <c r="B40" s="14"/>
      <c r="C40" s="14"/>
      <c r="D40" s="14"/>
      <c r="E40" s="14"/>
      <c r="F40" s="15"/>
    </row>
    <row r="41" spans="1:6" x14ac:dyDescent="0.25">
      <c r="A41" t="s">
        <v>0</v>
      </c>
      <c r="B41" t="s">
        <v>17</v>
      </c>
      <c r="C41" t="s">
        <v>18</v>
      </c>
      <c r="D41" t="s">
        <v>19</v>
      </c>
      <c r="E41" t="s">
        <v>20</v>
      </c>
      <c r="F41" t="s">
        <v>21</v>
      </c>
    </row>
    <row r="42" spans="1:6" x14ac:dyDescent="0.25">
      <c r="A42" t="s">
        <v>46</v>
      </c>
    </row>
    <row r="43" spans="1:6" x14ac:dyDescent="0.25">
      <c r="A43" t="s">
        <v>44</v>
      </c>
    </row>
    <row r="44" spans="1:6" x14ac:dyDescent="0.25">
      <c r="A44" t="s">
        <v>45</v>
      </c>
      <c r="B44" t="s">
        <v>37</v>
      </c>
    </row>
    <row r="45" spans="1:6" x14ac:dyDescent="0.25">
      <c r="A45" t="s">
        <v>64</v>
      </c>
    </row>
    <row r="47" spans="1:6" x14ac:dyDescent="0.25">
      <c r="A47" s="13" t="s">
        <v>8</v>
      </c>
      <c r="B47" s="14"/>
      <c r="C47" s="14"/>
      <c r="D47" s="14"/>
      <c r="E47" s="14"/>
      <c r="F47" s="15"/>
    </row>
    <row r="48" spans="1:6" x14ac:dyDescent="0.25">
      <c r="A48" t="s">
        <v>0</v>
      </c>
      <c r="B48" t="s">
        <v>17</v>
      </c>
      <c r="C48" t="s">
        <v>18</v>
      </c>
      <c r="D48" t="s">
        <v>19</v>
      </c>
      <c r="E48" t="s">
        <v>20</v>
      </c>
      <c r="F48" t="s">
        <v>21</v>
      </c>
    </row>
    <row r="49" spans="1:6" x14ac:dyDescent="0.25">
      <c r="A49" t="s">
        <v>55</v>
      </c>
    </row>
    <row r="50" spans="1:6" x14ac:dyDescent="0.25">
      <c r="A50" t="s">
        <v>53</v>
      </c>
    </row>
    <row r="51" spans="1:6" x14ac:dyDescent="0.25">
      <c r="A51" t="s">
        <v>47</v>
      </c>
    </row>
    <row r="52" spans="1:6" x14ac:dyDescent="0.25">
      <c r="A52" t="s">
        <v>50</v>
      </c>
    </row>
    <row r="53" spans="1:6" x14ac:dyDescent="0.25">
      <c r="A53" t="s">
        <v>54</v>
      </c>
    </row>
    <row r="54" spans="1:6" x14ac:dyDescent="0.25">
      <c r="A54" t="s">
        <v>48</v>
      </c>
      <c r="B54" t="s">
        <v>37</v>
      </c>
    </row>
    <row r="55" spans="1:6" x14ac:dyDescent="0.25">
      <c r="A55" t="s">
        <v>49</v>
      </c>
    </row>
    <row r="56" spans="1:6" x14ac:dyDescent="0.25">
      <c r="A56" t="s">
        <v>51</v>
      </c>
    </row>
    <row r="57" spans="1:6" x14ac:dyDescent="0.25">
      <c r="A57" t="s">
        <v>52</v>
      </c>
    </row>
    <row r="58" spans="1:6" x14ac:dyDescent="0.25">
      <c r="A58" t="s">
        <v>64</v>
      </c>
    </row>
    <row r="60" spans="1:6" x14ac:dyDescent="0.25">
      <c r="A60" s="13" t="s">
        <v>14</v>
      </c>
      <c r="B60" s="14"/>
      <c r="C60" s="14"/>
      <c r="D60" s="14"/>
      <c r="E60" s="14"/>
      <c r="F60" s="15"/>
    </row>
    <row r="61" spans="1:6" x14ac:dyDescent="0.25">
      <c r="A61" t="s">
        <v>0</v>
      </c>
      <c r="B61" t="s">
        <v>17</v>
      </c>
      <c r="C61" t="s">
        <v>18</v>
      </c>
      <c r="D61" t="s">
        <v>19</v>
      </c>
      <c r="E61" t="s">
        <v>20</v>
      </c>
      <c r="F61" t="s">
        <v>21</v>
      </c>
    </row>
    <row r="62" spans="1:6" x14ac:dyDescent="0.25">
      <c r="A62" t="s">
        <v>56</v>
      </c>
    </row>
    <row r="63" spans="1:6" x14ac:dyDescent="0.25">
      <c r="A63" t="s">
        <v>57</v>
      </c>
    </row>
    <row r="64" spans="1:6" x14ac:dyDescent="0.25">
      <c r="A64" t="s">
        <v>64</v>
      </c>
    </row>
    <row r="66" spans="1:6" x14ac:dyDescent="0.25">
      <c r="A66" s="13" t="s">
        <v>13</v>
      </c>
      <c r="B66" s="14"/>
      <c r="C66" s="14"/>
      <c r="D66" s="14"/>
      <c r="E66" s="14"/>
      <c r="F66" s="15"/>
    </row>
    <row r="67" spans="1:6" x14ac:dyDescent="0.25">
      <c r="A67" t="s">
        <v>0</v>
      </c>
      <c r="B67" t="s">
        <v>17</v>
      </c>
      <c r="C67" t="s">
        <v>18</v>
      </c>
      <c r="D67" t="s">
        <v>19</v>
      </c>
      <c r="E67" t="s">
        <v>20</v>
      </c>
      <c r="F67" t="s">
        <v>21</v>
      </c>
    </row>
    <row r="68" spans="1:6" x14ac:dyDescent="0.25">
      <c r="A68" t="s">
        <v>60</v>
      </c>
    </row>
    <row r="69" spans="1:6" x14ac:dyDescent="0.25">
      <c r="A69" t="s">
        <v>59</v>
      </c>
    </row>
    <row r="70" spans="1:6" x14ac:dyDescent="0.25">
      <c r="A70" t="s">
        <v>58</v>
      </c>
    </row>
    <row r="71" spans="1:6" x14ac:dyDescent="0.25">
      <c r="A71" t="s">
        <v>64</v>
      </c>
    </row>
    <row r="73" spans="1:6" x14ac:dyDescent="0.25">
      <c r="A73" s="13" t="s">
        <v>9</v>
      </c>
      <c r="B73" s="14"/>
      <c r="C73" s="14"/>
      <c r="D73" s="14"/>
      <c r="E73" s="14"/>
      <c r="F73" s="15"/>
    </row>
    <row r="74" spans="1:6" x14ac:dyDescent="0.25">
      <c r="A74" t="s">
        <v>0</v>
      </c>
      <c r="B74" t="s">
        <v>17</v>
      </c>
      <c r="C74" t="s">
        <v>18</v>
      </c>
      <c r="D74" t="s">
        <v>19</v>
      </c>
      <c r="E74" t="s">
        <v>20</v>
      </c>
      <c r="F74" t="s">
        <v>21</v>
      </c>
    </row>
    <row r="75" spans="1:6" x14ac:dyDescent="0.25">
      <c r="A75" t="s">
        <v>61</v>
      </c>
    </row>
    <row r="76" spans="1:6" x14ac:dyDescent="0.25">
      <c r="A76" t="s">
        <v>62</v>
      </c>
    </row>
    <row r="77" spans="1:6" x14ac:dyDescent="0.25">
      <c r="A77" t="s">
        <v>63</v>
      </c>
    </row>
    <row r="78" spans="1:6" x14ac:dyDescent="0.25">
      <c r="A78" t="s">
        <v>64</v>
      </c>
    </row>
    <row r="80" spans="1:6" x14ac:dyDescent="0.25">
      <c r="A80" s="13" t="s">
        <v>11</v>
      </c>
      <c r="B80" s="14"/>
      <c r="C80" s="14"/>
      <c r="D80" s="14"/>
      <c r="E80" s="14"/>
      <c r="F80" s="15"/>
    </row>
    <row r="81" spans="1:6" x14ac:dyDescent="0.25">
      <c r="A81" t="s">
        <v>0</v>
      </c>
      <c r="B81" t="s">
        <v>17</v>
      </c>
      <c r="C81" t="s">
        <v>18</v>
      </c>
      <c r="D81" t="s">
        <v>19</v>
      </c>
      <c r="E81" t="s">
        <v>20</v>
      </c>
      <c r="F81" t="s">
        <v>21</v>
      </c>
    </row>
    <row r="82" spans="1:6" x14ac:dyDescent="0.25">
      <c r="A82" t="s">
        <v>72</v>
      </c>
    </row>
    <row r="83" spans="1:6" x14ac:dyDescent="0.25">
      <c r="A83" t="s">
        <v>69</v>
      </c>
    </row>
    <row r="84" spans="1:6" x14ac:dyDescent="0.25">
      <c r="A84" t="s">
        <v>66</v>
      </c>
    </row>
    <row r="85" spans="1:6" x14ac:dyDescent="0.25">
      <c r="A85" t="s">
        <v>65</v>
      </c>
    </row>
    <row r="86" spans="1:6" x14ac:dyDescent="0.25">
      <c r="A86" t="s">
        <v>71</v>
      </c>
    </row>
    <row r="87" spans="1:6" x14ac:dyDescent="0.25">
      <c r="A87" t="s">
        <v>70</v>
      </c>
    </row>
    <row r="88" spans="1:6" x14ac:dyDescent="0.25">
      <c r="A88" t="s">
        <v>67</v>
      </c>
    </row>
    <row r="89" spans="1:6" x14ac:dyDescent="0.25">
      <c r="A89" t="s">
        <v>68</v>
      </c>
    </row>
    <row r="90" spans="1:6" x14ac:dyDescent="0.25">
      <c r="A90" t="s">
        <v>73</v>
      </c>
    </row>
    <row r="91" spans="1:6" x14ac:dyDescent="0.25">
      <c r="A91" t="s">
        <v>64</v>
      </c>
    </row>
  </sheetData>
  <mergeCells count="11">
    <mergeCell ref="A1:F1"/>
    <mergeCell ref="A2:F2"/>
    <mergeCell ref="A15:F15"/>
    <mergeCell ref="A26:F26"/>
    <mergeCell ref="A35:F35"/>
    <mergeCell ref="A40:F40"/>
    <mergeCell ref="A47:F47"/>
    <mergeCell ref="A60:F60"/>
    <mergeCell ref="A66:F66"/>
    <mergeCell ref="A73:F73"/>
    <mergeCell ref="A80:F80"/>
  </mergeCells>
  <phoneticPr fontId="1" type="noConversion"/>
  <pageMargins left="0.511811024" right="0.511811024" top="0.78740157499999996" bottom="0.78740157499999996" header="0.31496062000000002" footer="0.31496062000000002"/>
  <pageSetup paperSize="9" orientation="portrait" r:id="rId1"/>
  <tableParts count="1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G4" sqref="G4"/>
    </sheetView>
  </sheetViews>
  <sheetFormatPr defaultRowHeight="15" x14ac:dyDescent="0.25"/>
  <cols>
    <col min="1" max="1" width="10.7109375" bestFit="1" customWidth="1"/>
    <col min="2" max="2" width="15" bestFit="1" customWidth="1"/>
    <col min="3" max="3" width="16" customWidth="1"/>
    <col min="4" max="4" width="11.5703125" customWidth="1"/>
    <col min="5" max="5" width="16" customWidth="1"/>
    <col min="6" max="6" width="7.5703125" customWidth="1"/>
    <col min="7" max="7" width="13.28515625" customWidth="1"/>
  </cols>
  <sheetData>
    <row r="1" spans="1:7" x14ac:dyDescent="0.25">
      <c r="A1" s="17" t="s">
        <v>30</v>
      </c>
      <c r="B1" s="17"/>
      <c r="C1" s="17"/>
      <c r="D1" s="17"/>
      <c r="E1" s="17"/>
      <c r="F1" s="17"/>
      <c r="G1" s="17"/>
    </row>
    <row r="2" spans="1:7" x14ac:dyDescent="0.25">
      <c r="A2" s="17" t="s">
        <v>17</v>
      </c>
      <c r="B2" s="17"/>
      <c r="C2" s="17"/>
      <c r="D2" s="17"/>
      <c r="E2" s="17"/>
      <c r="F2" s="17"/>
      <c r="G2" s="17"/>
    </row>
    <row r="3" spans="1:7" x14ac:dyDescent="0.25">
      <c r="A3" t="s">
        <v>31</v>
      </c>
      <c r="B3" t="s">
        <v>32</v>
      </c>
      <c r="C3" t="s">
        <v>33</v>
      </c>
      <c r="D3" t="s">
        <v>0</v>
      </c>
      <c r="E3" t="s">
        <v>34</v>
      </c>
      <c r="F3" t="s">
        <v>35</v>
      </c>
      <c r="G3" t="s">
        <v>36</v>
      </c>
    </row>
    <row r="4" spans="1:7" x14ac:dyDescent="0.25">
      <c r="A4" s="11">
        <v>45115</v>
      </c>
      <c r="B4" t="s">
        <v>75</v>
      </c>
      <c r="C4" t="s">
        <v>12</v>
      </c>
      <c r="D4" t="s">
        <v>25</v>
      </c>
      <c r="E4" s="10">
        <v>48.3</v>
      </c>
      <c r="F4" s="9">
        <v>1</v>
      </c>
      <c r="G4" s="12">
        <f>E4*F4</f>
        <v>48.3</v>
      </c>
    </row>
    <row r="5" spans="1:7" x14ac:dyDescent="0.25">
      <c r="E5" s="10"/>
      <c r="F5" s="9"/>
      <c r="G5" s="12">
        <f>E5*F5</f>
        <v>0</v>
      </c>
    </row>
    <row r="6" spans="1:7" x14ac:dyDescent="0.25">
      <c r="E6" s="10"/>
      <c r="F6" s="9"/>
      <c r="G6" s="12">
        <f>E6*F6</f>
        <v>0</v>
      </c>
    </row>
    <row r="7" spans="1:7" x14ac:dyDescent="0.25">
      <c r="E7" s="10"/>
      <c r="F7" s="9"/>
      <c r="G7" s="12">
        <f>E7*F7</f>
        <v>0</v>
      </c>
    </row>
    <row r="8" spans="1:7" x14ac:dyDescent="0.25">
      <c r="E8" s="10"/>
      <c r="F8" s="9"/>
      <c r="G8" s="12">
        <f>E8*F8</f>
        <v>0</v>
      </c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Despesas</vt:lpstr>
      <vt:lpstr>Resumo</vt:lpstr>
      <vt:lpstr>Despesas_Mensais</vt:lpstr>
    </vt:vector>
  </TitlesOfParts>
  <Company>SUZANO 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Cardoso Da Silva</dc:creator>
  <cp:lastModifiedBy>Leandro</cp:lastModifiedBy>
  <dcterms:created xsi:type="dcterms:W3CDTF">2023-07-06T18:33:25Z</dcterms:created>
  <dcterms:modified xsi:type="dcterms:W3CDTF">2023-07-19T11:40:38Z</dcterms:modified>
</cp:coreProperties>
</file>