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t\OneDrive\Área de Trabalho\"/>
    </mc:Choice>
  </mc:AlternateContent>
  <xr:revisionPtr revIDLastSave="0" documentId="8_{6A1F6FCD-C570-43E3-BC0D-ADBA8A83BDCA}" xr6:coauthVersionLast="47" xr6:coauthVersionMax="47" xr10:uidLastSave="{00000000-0000-0000-0000-000000000000}"/>
  <bookViews>
    <workbookView xWindow="-110" yWindow="-110" windowWidth="19420" windowHeight="10300" xr2:uid="{9C11259E-E505-4D61-B244-3E7DAA6AE17A}"/>
  </bookViews>
  <sheets>
    <sheet name="Conta corr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7" i="1"/>
  <c r="P27" i="1"/>
  <c r="O28" i="1"/>
  <c r="P28" i="1" s="1"/>
  <c r="P46" i="1" s="1"/>
  <c r="O29" i="1"/>
  <c r="P29" i="1"/>
  <c r="O30" i="1"/>
  <c r="P30" i="1" s="1"/>
  <c r="O31" i="1"/>
  <c r="P31" i="1"/>
  <c r="O32" i="1"/>
  <c r="P32" i="1" s="1"/>
  <c r="O33" i="1"/>
  <c r="P33" i="1"/>
  <c r="O34" i="1"/>
  <c r="P34" i="1" s="1"/>
  <c r="O35" i="1"/>
  <c r="P35" i="1"/>
  <c r="O36" i="1"/>
  <c r="P36" i="1" s="1"/>
  <c r="O37" i="1"/>
  <c r="P37" i="1"/>
  <c r="O38" i="1"/>
  <c r="P38" i="1" s="1"/>
  <c r="O39" i="1"/>
  <c r="P39" i="1"/>
  <c r="O40" i="1"/>
  <c r="P40" i="1" s="1"/>
  <c r="O41" i="1"/>
  <c r="P41" i="1"/>
  <c r="O42" i="1"/>
  <c r="P42" i="1" s="1"/>
  <c r="O43" i="1"/>
  <c r="P43" i="1"/>
  <c r="O44" i="1"/>
  <c r="P44" i="1" s="1"/>
  <c r="O45" i="1"/>
  <c r="P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</authors>
  <commentList>
    <comment ref="B4" authorId="0" shapeId="0" xr:uid="{532210C7-5594-4577-B090-15F437FE2F8F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Lucas</t>
        </r>
      </text>
    </comment>
    <comment ref="B5" authorId="0" shapeId="0" xr:uid="{D056F075-925B-44CC-A105-12821C4848F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Ot</t>
        </r>
      </text>
    </comment>
    <comment ref="B6" authorId="0" shapeId="0" xr:uid="{5955D5D6-1BC7-4289-A653-12B541F17EDC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Kleiton</t>
        </r>
      </text>
    </comment>
    <comment ref="B9" authorId="0" shapeId="0" xr:uid="{3E300AE0-9C51-48C9-ABB5-604426302A68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Nathan
</t>
        </r>
      </text>
    </comment>
    <comment ref="B10" authorId="0" shapeId="0" xr:uid="{912B10E3-5A09-4FC2-82EE-F182C9A2E4D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Experiência com obra, EPI, EPC, ferramental e outros itens
</t>
        </r>
      </text>
    </comment>
    <comment ref="B11" authorId="0" shapeId="0" xr:uid="{A36CD79C-5896-4BAE-A9AF-4C006CA0FFAB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local</t>
        </r>
      </text>
    </comment>
    <comment ref="B12" authorId="0" shapeId="0" xr:uid="{B85FE907-8F9C-443C-9A42-ABA3927B845C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José Cláudio (Alojado)</t>
        </r>
      </text>
    </comment>
    <comment ref="B13" authorId="0" shapeId="0" xr:uid="{9665B77B-42FD-455A-AC0A-0BCF5A1E8242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2 - Indicação José Cláudio (Alojados)
</t>
        </r>
      </text>
    </comment>
    <comment ref="B16" authorId="0" shapeId="0" xr:uid="{C4FD9F62-D6A1-4973-8025-7B8385535DEA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2 - indicação José Cláudio (Alojados)
1 - Alberto (Alojado)
1 - falta contratar 
</t>
        </r>
      </text>
    </comment>
    <comment ref="B17" authorId="0" shapeId="0" xr:uid="{E4F085A4-76C4-4A1F-B243-C7E4F7659E67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contratação local
</t>
        </r>
      </text>
    </comment>
  </commentList>
</comments>
</file>

<file path=xl/sharedStrings.xml><?xml version="1.0" encoding="utf-8"?>
<sst xmlns="http://schemas.openxmlformats.org/spreadsheetml/2006/main" count="128" uniqueCount="92">
  <si>
    <t xml:space="preserve">Valor será como uma conta corrente ( E4*F4)+(E5*F5) até saber o total </t>
  </si>
  <si>
    <t>TOTAL</t>
  </si>
  <si>
    <t>TOTAL EPI e EPC</t>
  </si>
  <si>
    <t>linha de vida</t>
  </si>
  <si>
    <t>2.19</t>
  </si>
  <si>
    <t>Touca árabe</t>
  </si>
  <si>
    <t>2.18</t>
  </si>
  <si>
    <t>Talabarte de Nylon</t>
  </si>
  <si>
    <t>2.17</t>
  </si>
  <si>
    <t>BOLSA DE EPI</t>
  </si>
  <si>
    <t>2.16</t>
  </si>
  <si>
    <t>Bloqueador Solar</t>
  </si>
  <si>
    <t>2.15</t>
  </si>
  <si>
    <t>Luva PU</t>
  </si>
  <si>
    <t>2.14</t>
  </si>
  <si>
    <t>Luva de Cobertura</t>
  </si>
  <si>
    <t>2.13</t>
  </si>
  <si>
    <t>Luva Classe 4</t>
  </si>
  <si>
    <t>2.12</t>
  </si>
  <si>
    <t>Luva Classe 2</t>
  </si>
  <si>
    <t>2.11</t>
  </si>
  <si>
    <t>Luva Classe 0</t>
  </si>
  <si>
    <t>2.10</t>
  </si>
  <si>
    <t>Óculos</t>
  </si>
  <si>
    <t>2.9</t>
  </si>
  <si>
    <t>Cinto Paraquedista</t>
  </si>
  <si>
    <t>2.8</t>
  </si>
  <si>
    <t>Luvas de Raspa</t>
  </si>
  <si>
    <t>2.7</t>
  </si>
  <si>
    <t>Capa de chuva</t>
  </si>
  <si>
    <t>2.6</t>
  </si>
  <si>
    <t>Capacete com cores</t>
  </si>
  <si>
    <t>2.5</t>
  </si>
  <si>
    <t>Perneira</t>
  </si>
  <si>
    <t>2.4</t>
  </si>
  <si>
    <t>Bota de couro</t>
  </si>
  <si>
    <t>2.3</t>
  </si>
  <si>
    <t>Uniformes anti Chama</t>
  </si>
  <si>
    <t>2.2</t>
  </si>
  <si>
    <t>Uniformes</t>
  </si>
  <si>
    <t>2.1</t>
  </si>
  <si>
    <t>Valor total</t>
  </si>
  <si>
    <t>Total</t>
  </si>
  <si>
    <t>Valor unitário</t>
  </si>
  <si>
    <t>Descrição</t>
  </si>
  <si>
    <t>Item</t>
  </si>
  <si>
    <t>FERRAMENTAS, EPI E EPC</t>
  </si>
  <si>
    <t>CLT</t>
  </si>
  <si>
    <t>Técnico de TELECOM</t>
  </si>
  <si>
    <t>1.21</t>
  </si>
  <si>
    <t xml:space="preserve">Pedreiro </t>
  </si>
  <si>
    <t>Técnico de Proteção/eletrotécnica</t>
  </si>
  <si>
    <t>1.20</t>
  </si>
  <si>
    <t xml:space="preserve">Ajudante de Civil </t>
  </si>
  <si>
    <t>Montador eletromecânico</t>
  </si>
  <si>
    <t>1.19</t>
  </si>
  <si>
    <t>Ajudante eletromecânico</t>
  </si>
  <si>
    <t>1.18</t>
  </si>
  <si>
    <t>Engenheiro Eletricista/Supervisor</t>
  </si>
  <si>
    <t>1.17</t>
  </si>
  <si>
    <t xml:space="preserve">Ajudante de Eletricista </t>
  </si>
  <si>
    <t>1.16</t>
  </si>
  <si>
    <t>Operador de máquinas</t>
  </si>
  <si>
    <t>1.15</t>
  </si>
  <si>
    <t>Motorista operador de munck</t>
  </si>
  <si>
    <t>1.14</t>
  </si>
  <si>
    <t>1.13</t>
  </si>
  <si>
    <t>Armador</t>
  </si>
  <si>
    <t>1.12</t>
  </si>
  <si>
    <t>Carpinteiro</t>
  </si>
  <si>
    <t>1.11</t>
  </si>
  <si>
    <t>1.10</t>
  </si>
  <si>
    <t xml:space="preserve">Encarregado Civil </t>
  </si>
  <si>
    <t>1.9</t>
  </si>
  <si>
    <t>Vigia</t>
  </si>
  <si>
    <t>1.8</t>
  </si>
  <si>
    <t>Almoxarife</t>
  </si>
  <si>
    <t>1.7</t>
  </si>
  <si>
    <t>Assistente administrativo</t>
  </si>
  <si>
    <t>1.6</t>
  </si>
  <si>
    <t>Técnico Ambiental</t>
  </si>
  <si>
    <t>1.5</t>
  </si>
  <si>
    <t>Técnico de Segurança</t>
  </si>
  <si>
    <t>1.4</t>
  </si>
  <si>
    <t>Engenheiro de Segurança/Ambiental</t>
  </si>
  <si>
    <t>1.3</t>
  </si>
  <si>
    <t>PJ</t>
  </si>
  <si>
    <t>Engenheiro Civil/Supervisor</t>
  </si>
  <si>
    <t>1.2</t>
  </si>
  <si>
    <t>valor unitario * somatorio dos meses</t>
  </si>
  <si>
    <t>Gerente de contrato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</si>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</sst>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4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5" xfId="0" applyBorder="1"/>
    <xf numFmtId="44" fontId="0" fillId="0" borderId="6" xfId="0" applyNumberForma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3" borderId="9" xfId="0" applyFont="1" applyFill="1" applyBorder="1"/>
    <xf numFmtId="0" fontId="0" fillId="0" borderId="9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9" xfId="0" applyBorder="1"/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2" fillId="3" borderId="6" xfId="0" applyFont="1" applyFill="1" applyBorder="1"/>
    <xf numFmtId="17" fontId="1" fillId="2" borderId="3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17" fontId="1" fillId="2" borderId="15" xfId="0" applyNumberFormat="1" applyFont="1" applyFill="1" applyBorder="1" applyAlignment="1">
      <alignment horizontal="center" vertical="center"/>
    </xf>
    <xf numFmtId="17" fontId="1" fillId="2" borderId="16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9" xfId="0" applyNumberFormat="1" applyBorder="1"/>
    <xf numFmtId="44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20" xfId="0" applyNumberFormat="1" applyBorder="1"/>
    <xf numFmtId="0" fontId="0" fillId="0" borderId="26" xfId="0" applyBorder="1" applyAlignment="1">
      <alignment horizontal="center"/>
    </xf>
    <xf numFmtId="1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5FB-6EBE-451B-9AE4-D3EBB3707D2D}">
  <dimension ref="A2:R46"/>
  <sheetViews>
    <sheetView tabSelected="1" workbookViewId="0">
      <selection activeCell="E11" sqref="E11"/>
    </sheetView>
  </sheetViews>
  <sheetFormatPr defaultRowHeight="14.5" x14ac:dyDescent="0.35"/>
  <cols>
    <col min="5" max="5" width="12.36328125" bestFit="1" customWidth="1"/>
    <col min="17" max="17" width="24.81640625" customWidth="1"/>
  </cols>
  <sheetData>
    <row r="2" spans="1:18" ht="15" thickBot="1" x14ac:dyDescent="0.4"/>
    <row r="3" spans="1:18" ht="15" thickBot="1" x14ac:dyDescent="0.4">
      <c r="A3" s="32" t="s">
        <v>45</v>
      </c>
      <c r="B3" s="31" t="s">
        <v>44</v>
      </c>
      <c r="C3" s="30"/>
      <c r="D3" s="29"/>
      <c r="E3" s="28" t="s">
        <v>43</v>
      </c>
      <c r="F3" s="26">
        <v>45200</v>
      </c>
      <c r="G3" s="26">
        <v>45231</v>
      </c>
      <c r="H3" s="26">
        <v>45261</v>
      </c>
      <c r="I3" s="26">
        <v>45292</v>
      </c>
      <c r="J3" s="26">
        <v>45323</v>
      </c>
      <c r="K3" s="26">
        <v>45352</v>
      </c>
      <c r="L3" s="26">
        <v>45383</v>
      </c>
      <c r="M3" s="26">
        <v>45413</v>
      </c>
      <c r="N3" s="26">
        <v>45444</v>
      </c>
      <c r="O3" s="26" t="s">
        <v>42</v>
      </c>
      <c r="P3" s="24" t="s">
        <v>41</v>
      </c>
      <c r="Q3" s="23"/>
    </row>
    <row r="4" spans="1:18" x14ac:dyDescent="0.35">
      <c r="A4" s="11" t="s">
        <v>91</v>
      </c>
      <c r="B4" s="48" t="s">
        <v>90</v>
      </c>
      <c r="C4" s="48"/>
      <c r="D4" s="41" t="s">
        <v>86</v>
      </c>
      <c r="E4" s="8">
        <v>0</v>
      </c>
      <c r="F4" s="54">
        <v>1</v>
      </c>
      <c r="G4" s="54">
        <v>0</v>
      </c>
      <c r="H4" s="54"/>
      <c r="I4" s="54"/>
      <c r="J4" s="54"/>
      <c r="K4" s="54"/>
      <c r="L4" s="54"/>
      <c r="M4" s="54"/>
      <c r="N4" s="54"/>
      <c r="O4" s="54">
        <f>SUM(F4:N4)</f>
        <v>1</v>
      </c>
      <c r="P4" s="53" t="s">
        <v>89</v>
      </c>
      <c r="Q4" s="17"/>
    </row>
    <row r="5" spans="1:18" x14ac:dyDescent="0.35">
      <c r="A5" s="11" t="s">
        <v>88</v>
      </c>
      <c r="B5" s="48" t="s">
        <v>87</v>
      </c>
      <c r="C5" s="48"/>
      <c r="D5" s="41" t="s">
        <v>86</v>
      </c>
      <c r="E5" s="40">
        <v>0</v>
      </c>
      <c r="F5" s="39">
        <v>1</v>
      </c>
      <c r="G5" s="39">
        <v>0</v>
      </c>
      <c r="H5" s="39"/>
      <c r="I5" s="39"/>
      <c r="J5" s="39"/>
      <c r="K5" s="39"/>
      <c r="L5" s="39"/>
      <c r="M5" s="39"/>
      <c r="N5" s="39"/>
      <c r="O5" s="52">
        <f>SUM(F5:N5)</f>
        <v>1</v>
      </c>
      <c r="P5" s="51"/>
      <c r="Q5" s="50"/>
      <c r="R5" s="49"/>
    </row>
    <row r="6" spans="1:18" x14ac:dyDescent="0.35">
      <c r="A6" s="11" t="s">
        <v>85</v>
      </c>
      <c r="B6" s="48" t="s">
        <v>84</v>
      </c>
      <c r="C6" s="48"/>
      <c r="D6" s="41" t="s">
        <v>47</v>
      </c>
      <c r="E6" s="40">
        <v>0</v>
      </c>
      <c r="F6" s="39">
        <v>1</v>
      </c>
      <c r="G6" s="39">
        <v>0</v>
      </c>
      <c r="H6" s="39"/>
      <c r="I6" s="39"/>
      <c r="J6" s="39"/>
      <c r="K6" s="39"/>
      <c r="L6" s="39"/>
      <c r="M6" s="39"/>
      <c r="N6" s="39"/>
      <c r="O6" s="39">
        <f>SUM(F6:N6)</f>
        <v>1</v>
      </c>
      <c r="P6" s="45"/>
      <c r="Q6" s="44"/>
    </row>
    <row r="7" spans="1:18" x14ac:dyDescent="0.35">
      <c r="A7" s="11" t="s">
        <v>83</v>
      </c>
      <c r="B7" s="46" t="s">
        <v>82</v>
      </c>
      <c r="C7" s="46"/>
      <c r="D7" s="41" t="s">
        <v>47</v>
      </c>
      <c r="E7" s="40">
        <v>0</v>
      </c>
      <c r="F7" s="39">
        <v>1</v>
      </c>
      <c r="G7" s="39">
        <v>0</v>
      </c>
      <c r="H7" s="39"/>
      <c r="I7" s="39"/>
      <c r="J7" s="39"/>
      <c r="K7" s="39"/>
      <c r="L7" s="39"/>
      <c r="M7" s="39"/>
      <c r="N7" s="39"/>
      <c r="O7" s="39">
        <f>SUM(F7:N7)</f>
        <v>1</v>
      </c>
      <c r="P7" s="45"/>
      <c r="Q7" s="44"/>
    </row>
    <row r="8" spans="1:18" x14ac:dyDescent="0.35">
      <c r="A8" s="11" t="s">
        <v>81</v>
      </c>
      <c r="B8" s="46" t="s">
        <v>80</v>
      </c>
      <c r="C8" s="46"/>
      <c r="D8" s="41" t="s">
        <v>47</v>
      </c>
      <c r="E8" s="40">
        <v>0</v>
      </c>
      <c r="F8" s="39">
        <v>1</v>
      </c>
      <c r="G8" s="39">
        <v>0</v>
      </c>
      <c r="H8" s="39"/>
      <c r="I8" s="39"/>
      <c r="J8" s="39"/>
      <c r="K8" s="39"/>
      <c r="L8" s="39"/>
      <c r="M8" s="39"/>
      <c r="N8" s="39"/>
      <c r="O8" s="39">
        <f>SUM(F8:N8)</f>
        <v>1</v>
      </c>
      <c r="P8" s="45"/>
      <c r="Q8" s="44"/>
    </row>
    <row r="9" spans="1:18" x14ac:dyDescent="0.35">
      <c r="A9" s="11" t="s">
        <v>79</v>
      </c>
      <c r="B9" s="48" t="s">
        <v>78</v>
      </c>
      <c r="C9" s="48"/>
      <c r="D9" s="41" t="s">
        <v>47</v>
      </c>
      <c r="E9" s="40">
        <v>0</v>
      </c>
      <c r="F9" s="39">
        <v>1</v>
      </c>
      <c r="G9" s="39">
        <v>0</v>
      </c>
      <c r="H9" s="39"/>
      <c r="I9" s="39"/>
      <c r="J9" s="39"/>
      <c r="K9" s="39"/>
      <c r="L9" s="39"/>
      <c r="M9" s="39"/>
      <c r="N9" s="39"/>
      <c r="O9" s="39">
        <f>SUM(F9:N9)</f>
        <v>1</v>
      </c>
      <c r="P9" s="45"/>
      <c r="Q9" s="44"/>
    </row>
    <row r="10" spans="1:18" x14ac:dyDescent="0.35">
      <c r="A10" s="11" t="s">
        <v>77</v>
      </c>
      <c r="B10" s="12" t="s">
        <v>76</v>
      </c>
      <c r="C10" s="12"/>
      <c r="D10" s="41" t="s">
        <v>47</v>
      </c>
      <c r="E10" s="40">
        <v>0</v>
      </c>
      <c r="F10" s="39">
        <v>0</v>
      </c>
      <c r="G10" s="39">
        <v>1</v>
      </c>
      <c r="H10" s="39"/>
      <c r="I10" s="39"/>
      <c r="J10" s="39"/>
      <c r="K10" s="39"/>
      <c r="L10" s="39"/>
      <c r="M10" s="39"/>
      <c r="N10" s="39"/>
      <c r="O10" s="39">
        <f>SUM(F10:N10)</f>
        <v>1</v>
      </c>
      <c r="P10" s="43"/>
      <c r="Q10" s="42"/>
    </row>
    <row r="11" spans="1:18" x14ac:dyDescent="0.35">
      <c r="A11" s="11" t="s">
        <v>75</v>
      </c>
      <c r="B11" s="46" t="s">
        <v>74</v>
      </c>
      <c r="C11" s="46"/>
      <c r="D11" s="41" t="s">
        <v>47</v>
      </c>
      <c r="E11" s="40">
        <v>0</v>
      </c>
      <c r="F11" s="39">
        <v>4</v>
      </c>
      <c r="G11" s="39">
        <v>0</v>
      </c>
      <c r="H11" s="39"/>
      <c r="I11" s="39"/>
      <c r="J11" s="39"/>
      <c r="K11" s="39"/>
      <c r="L11" s="39"/>
      <c r="M11" s="39"/>
      <c r="N11" s="39"/>
      <c r="O11" s="39">
        <f>SUM(F11:N11)</f>
        <v>4</v>
      </c>
      <c r="P11" s="43"/>
      <c r="Q11" s="42"/>
    </row>
    <row r="12" spans="1:18" x14ac:dyDescent="0.35">
      <c r="A12" s="11" t="s">
        <v>73</v>
      </c>
      <c r="B12" s="47" t="s">
        <v>72</v>
      </c>
      <c r="C12" s="47" t="s">
        <v>72</v>
      </c>
      <c r="D12" s="41" t="s">
        <v>47</v>
      </c>
      <c r="E12" s="40">
        <v>0</v>
      </c>
      <c r="F12" s="39">
        <v>1</v>
      </c>
      <c r="G12" s="39">
        <v>0</v>
      </c>
      <c r="H12" s="39"/>
      <c r="I12" s="39"/>
      <c r="J12" s="39"/>
      <c r="K12" s="39"/>
      <c r="L12" s="39"/>
      <c r="M12" s="39"/>
      <c r="N12" s="39"/>
      <c r="O12" s="39">
        <f>SUM(F12:N12)</f>
        <v>1</v>
      </c>
      <c r="P12" s="38"/>
      <c r="Q12" s="37"/>
    </row>
    <row r="13" spans="1:18" x14ac:dyDescent="0.35">
      <c r="A13" s="11" t="s">
        <v>71</v>
      </c>
      <c r="B13" s="47" t="s">
        <v>50</v>
      </c>
      <c r="C13" s="47" t="s">
        <v>50</v>
      </c>
      <c r="D13" s="41" t="s">
        <v>47</v>
      </c>
      <c r="E13" s="40">
        <v>0</v>
      </c>
      <c r="F13" s="39">
        <v>2</v>
      </c>
      <c r="G13" s="39">
        <v>0</v>
      </c>
      <c r="H13" s="39"/>
      <c r="I13" s="39"/>
      <c r="J13" s="39"/>
      <c r="K13" s="39"/>
      <c r="L13" s="39"/>
      <c r="M13" s="39"/>
      <c r="N13" s="39"/>
      <c r="O13" s="39">
        <f>SUM(F13:N13)</f>
        <v>2</v>
      </c>
      <c r="P13" s="38"/>
      <c r="Q13" s="37"/>
    </row>
    <row r="14" spans="1:18" x14ac:dyDescent="0.35">
      <c r="A14" s="11" t="s">
        <v>70</v>
      </c>
      <c r="B14" s="12" t="s">
        <v>69</v>
      </c>
      <c r="C14" s="12" t="s">
        <v>50</v>
      </c>
      <c r="D14" s="41" t="s">
        <v>47</v>
      </c>
      <c r="E14" s="40">
        <v>0</v>
      </c>
      <c r="F14" s="39">
        <v>0</v>
      </c>
      <c r="G14" s="39">
        <v>1</v>
      </c>
      <c r="H14" s="39"/>
      <c r="I14" s="39"/>
      <c r="J14" s="39"/>
      <c r="K14" s="39"/>
      <c r="L14" s="39"/>
      <c r="M14" s="39"/>
      <c r="N14" s="39"/>
      <c r="O14" s="39">
        <f>SUM(F14:N14)</f>
        <v>1</v>
      </c>
      <c r="P14" s="45"/>
      <c r="Q14" s="44"/>
    </row>
    <row r="15" spans="1:18" x14ac:dyDescent="0.35">
      <c r="A15" s="11" t="s">
        <v>68</v>
      </c>
      <c r="B15" s="12" t="s">
        <v>67</v>
      </c>
      <c r="C15" s="12" t="s">
        <v>50</v>
      </c>
      <c r="D15" s="41" t="s">
        <v>47</v>
      </c>
      <c r="E15" s="40">
        <v>0</v>
      </c>
      <c r="F15" s="39">
        <v>0</v>
      </c>
      <c r="G15" s="39">
        <v>1</v>
      </c>
      <c r="H15" s="39"/>
      <c r="I15" s="39"/>
      <c r="J15" s="39"/>
      <c r="K15" s="39"/>
      <c r="L15" s="39"/>
      <c r="M15" s="39"/>
      <c r="N15" s="39"/>
      <c r="O15" s="39">
        <f>SUM(F15:N15)</f>
        <v>1</v>
      </c>
      <c r="P15" s="43"/>
      <c r="Q15" s="42"/>
    </row>
    <row r="16" spans="1:18" x14ac:dyDescent="0.35">
      <c r="A16" s="11" t="s">
        <v>66</v>
      </c>
      <c r="B16" s="47" t="s">
        <v>53</v>
      </c>
      <c r="C16" s="47" t="s">
        <v>53</v>
      </c>
      <c r="D16" s="41" t="s">
        <v>47</v>
      </c>
      <c r="E16" s="40">
        <v>0</v>
      </c>
      <c r="F16" s="39">
        <v>4</v>
      </c>
      <c r="G16" s="39">
        <v>0</v>
      </c>
      <c r="H16" s="39"/>
      <c r="I16" s="39"/>
      <c r="J16" s="39"/>
      <c r="K16" s="39"/>
      <c r="L16" s="39"/>
      <c r="M16" s="39"/>
      <c r="N16" s="39"/>
      <c r="O16" s="39">
        <f>SUM(F16:N16)</f>
        <v>4</v>
      </c>
      <c r="P16" s="45"/>
      <c r="Q16" s="44"/>
    </row>
    <row r="17" spans="1:17" x14ac:dyDescent="0.35">
      <c r="A17" s="11" t="s">
        <v>65</v>
      </c>
      <c r="B17" s="46" t="s">
        <v>64</v>
      </c>
      <c r="C17" s="46" t="s">
        <v>53</v>
      </c>
      <c r="D17" s="41" t="s">
        <v>47</v>
      </c>
      <c r="E17" s="40">
        <v>0</v>
      </c>
      <c r="F17" s="39">
        <v>1</v>
      </c>
      <c r="G17" s="39">
        <v>0</v>
      </c>
      <c r="H17" s="39"/>
      <c r="I17" s="39"/>
      <c r="J17" s="39"/>
      <c r="K17" s="39"/>
      <c r="L17" s="39"/>
      <c r="M17" s="39"/>
      <c r="N17" s="39"/>
      <c r="O17" s="39">
        <f>SUM(F17:N17)</f>
        <v>1</v>
      </c>
      <c r="P17" s="45"/>
      <c r="Q17" s="44"/>
    </row>
    <row r="18" spans="1:17" x14ac:dyDescent="0.35">
      <c r="A18" s="11" t="s">
        <v>63</v>
      </c>
      <c r="B18" s="12" t="s">
        <v>62</v>
      </c>
      <c r="C18" s="12" t="s">
        <v>53</v>
      </c>
      <c r="D18" s="41" t="s">
        <v>47</v>
      </c>
      <c r="E18" s="40">
        <v>0</v>
      </c>
      <c r="F18" s="39">
        <v>0</v>
      </c>
      <c r="G18" s="39">
        <v>1</v>
      </c>
      <c r="H18" s="39"/>
      <c r="I18" s="39"/>
      <c r="J18" s="39"/>
      <c r="K18" s="39"/>
      <c r="L18" s="39"/>
      <c r="M18" s="39"/>
      <c r="N18" s="39"/>
      <c r="O18" s="39">
        <f>SUM(F18:N18)</f>
        <v>1</v>
      </c>
      <c r="P18" s="45"/>
      <c r="Q18" s="44"/>
    </row>
    <row r="19" spans="1:17" x14ac:dyDescent="0.35">
      <c r="A19" s="11" t="s">
        <v>61</v>
      </c>
      <c r="B19" s="43" t="s">
        <v>60</v>
      </c>
      <c r="C19" s="42" t="s">
        <v>60</v>
      </c>
      <c r="D19" s="41" t="s">
        <v>47</v>
      </c>
      <c r="E19" s="40">
        <v>0</v>
      </c>
      <c r="F19" s="39">
        <v>0</v>
      </c>
      <c r="G19" s="39">
        <v>0</v>
      </c>
      <c r="H19" s="39"/>
      <c r="I19" s="39"/>
      <c r="J19" s="39"/>
      <c r="K19" s="39"/>
      <c r="L19" s="39"/>
      <c r="M19" s="39"/>
      <c r="N19" s="39"/>
      <c r="O19" s="39">
        <f>SUM(F19:N19)</f>
        <v>0</v>
      </c>
      <c r="P19" s="43"/>
      <c r="Q19" s="42"/>
    </row>
    <row r="20" spans="1:17" x14ac:dyDescent="0.35">
      <c r="A20" s="11" t="s">
        <v>59</v>
      </c>
      <c r="B20" s="43" t="s">
        <v>58</v>
      </c>
      <c r="C20" s="42" t="s">
        <v>50</v>
      </c>
      <c r="D20" s="41" t="s">
        <v>47</v>
      </c>
      <c r="E20" s="40">
        <v>0</v>
      </c>
      <c r="F20" s="39">
        <v>0</v>
      </c>
      <c r="G20" s="39">
        <v>0</v>
      </c>
      <c r="H20" s="39"/>
      <c r="I20" s="39"/>
      <c r="J20" s="39"/>
      <c r="K20" s="39"/>
      <c r="L20" s="39"/>
      <c r="M20" s="39"/>
      <c r="N20" s="39"/>
      <c r="O20" s="39">
        <f>SUM(F20:N20)</f>
        <v>0</v>
      </c>
      <c r="P20" s="43"/>
      <c r="Q20" s="42"/>
    </row>
    <row r="21" spans="1:17" x14ac:dyDescent="0.35">
      <c r="A21" s="11" t="s">
        <v>57</v>
      </c>
      <c r="B21" s="12" t="s">
        <v>56</v>
      </c>
      <c r="C21" s="12" t="s">
        <v>53</v>
      </c>
      <c r="D21" s="41" t="s">
        <v>47</v>
      </c>
      <c r="E21" s="40">
        <v>0</v>
      </c>
      <c r="F21" s="39">
        <v>0</v>
      </c>
      <c r="G21" s="39">
        <v>0</v>
      </c>
      <c r="H21" s="39"/>
      <c r="I21" s="39"/>
      <c r="J21" s="39"/>
      <c r="K21" s="39"/>
      <c r="L21" s="39"/>
      <c r="M21" s="39"/>
      <c r="N21" s="39"/>
      <c r="O21" s="39">
        <f>SUM(F21:N21)</f>
        <v>0</v>
      </c>
      <c r="P21" s="43"/>
      <c r="Q21" s="42"/>
    </row>
    <row r="22" spans="1:17" x14ac:dyDescent="0.35">
      <c r="A22" s="11" t="s">
        <v>55</v>
      </c>
      <c r="B22" s="12" t="s">
        <v>54</v>
      </c>
      <c r="C22" s="12" t="s">
        <v>53</v>
      </c>
      <c r="D22" s="41" t="s">
        <v>47</v>
      </c>
      <c r="E22" s="40">
        <v>0</v>
      </c>
      <c r="F22" s="39">
        <v>0</v>
      </c>
      <c r="G22" s="39">
        <v>0</v>
      </c>
      <c r="H22" s="39"/>
      <c r="I22" s="39"/>
      <c r="J22" s="39"/>
      <c r="K22" s="39"/>
      <c r="L22" s="39"/>
      <c r="M22" s="39"/>
      <c r="N22" s="39"/>
      <c r="O22" s="39">
        <f>SUM(F22:N22)</f>
        <v>0</v>
      </c>
      <c r="P22" s="45"/>
      <c r="Q22" s="44"/>
    </row>
    <row r="23" spans="1:17" x14ac:dyDescent="0.35">
      <c r="A23" s="11" t="s">
        <v>52</v>
      </c>
      <c r="B23" s="12" t="s">
        <v>51</v>
      </c>
      <c r="C23" s="12" t="s">
        <v>50</v>
      </c>
      <c r="D23" s="41" t="s">
        <v>47</v>
      </c>
      <c r="E23" s="40">
        <v>0</v>
      </c>
      <c r="F23" s="39">
        <v>0</v>
      </c>
      <c r="G23" s="39">
        <v>0</v>
      </c>
      <c r="H23" s="39"/>
      <c r="I23" s="39"/>
      <c r="J23" s="39"/>
      <c r="K23" s="39"/>
      <c r="L23" s="39"/>
      <c r="M23" s="39"/>
      <c r="N23" s="39"/>
      <c r="O23" s="39">
        <f>SUM(F23:N23)</f>
        <v>0</v>
      </c>
      <c r="P23" s="43"/>
      <c r="Q23" s="42"/>
    </row>
    <row r="24" spans="1:17" ht="15" thickBot="1" x14ac:dyDescent="0.4">
      <c r="A24" s="11" t="s">
        <v>49</v>
      </c>
      <c r="B24" s="12" t="s">
        <v>48</v>
      </c>
      <c r="C24" s="12"/>
      <c r="D24" s="41" t="s">
        <v>47</v>
      </c>
      <c r="E24" s="40">
        <v>0</v>
      </c>
      <c r="F24" s="39">
        <v>0</v>
      </c>
      <c r="G24" s="39">
        <v>0</v>
      </c>
      <c r="H24" s="39"/>
      <c r="I24" s="39"/>
      <c r="J24" s="39"/>
      <c r="K24" s="39"/>
      <c r="L24" s="39"/>
      <c r="M24" s="39"/>
      <c r="N24" s="39"/>
      <c r="O24" s="39">
        <f>SUM(F24:N24)</f>
        <v>0</v>
      </c>
      <c r="P24" s="38"/>
      <c r="Q24" s="37"/>
    </row>
    <row r="25" spans="1:17" ht="16" hidden="1" thickBot="1" x14ac:dyDescent="0.4">
      <c r="A25" s="36" t="s">
        <v>46</v>
      </c>
      <c r="B25" s="34"/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4"/>
      <c r="Q25" s="33"/>
    </row>
    <row r="26" spans="1:17" ht="15" hidden="1" thickBot="1" x14ac:dyDescent="0.4">
      <c r="A26" s="32" t="s">
        <v>45</v>
      </c>
      <c r="B26" s="31" t="s">
        <v>44</v>
      </c>
      <c r="C26" s="30"/>
      <c r="D26" s="29"/>
      <c r="E26" s="28" t="s">
        <v>43</v>
      </c>
      <c r="F26" s="27">
        <v>45200</v>
      </c>
      <c r="G26" s="26">
        <v>45231</v>
      </c>
      <c r="H26" s="26">
        <v>45261</v>
      </c>
      <c r="I26" s="26">
        <v>45292</v>
      </c>
      <c r="J26" s="26">
        <v>45323</v>
      </c>
      <c r="K26" s="26">
        <v>45352</v>
      </c>
      <c r="L26" s="26">
        <v>45383</v>
      </c>
      <c r="M26" s="26">
        <v>45413</v>
      </c>
      <c r="N26" s="26">
        <v>45444</v>
      </c>
      <c r="O26" s="25" t="s">
        <v>42</v>
      </c>
      <c r="P26" s="24" t="s">
        <v>41</v>
      </c>
      <c r="Q26" s="23"/>
    </row>
    <row r="27" spans="1:17" ht="15" hidden="1" thickBot="1" x14ac:dyDescent="0.4">
      <c r="A27" s="22" t="s">
        <v>40</v>
      </c>
      <c r="B27" s="21" t="s">
        <v>39</v>
      </c>
      <c r="C27" s="21"/>
      <c r="D27" s="20"/>
      <c r="E27" s="8">
        <v>78</v>
      </c>
      <c r="F27" s="19">
        <v>40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f>SUM(F27:N27)</f>
        <v>40</v>
      </c>
      <c r="P27" s="18">
        <f>O27*E27</f>
        <v>3120</v>
      </c>
      <c r="Q27" s="17"/>
    </row>
    <row r="28" spans="1:17" ht="15" hidden="1" thickBot="1" x14ac:dyDescent="0.4">
      <c r="A28" s="11" t="s">
        <v>38</v>
      </c>
      <c r="B28" s="16" t="s">
        <v>37</v>
      </c>
      <c r="C28" s="16"/>
      <c r="D28" s="15"/>
      <c r="E28" s="8">
        <v>585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4</v>
      </c>
      <c r="L28" s="14">
        <v>0</v>
      </c>
      <c r="M28" s="14">
        <v>0</v>
      </c>
      <c r="N28" s="14">
        <v>0</v>
      </c>
      <c r="O28" s="14">
        <f>SUM(F28:N28)</f>
        <v>4</v>
      </c>
      <c r="P28" s="13">
        <f>O28*E28</f>
        <v>2340</v>
      </c>
      <c r="Q28" s="12"/>
    </row>
    <row r="29" spans="1:17" ht="15" hidden="1" thickBot="1" x14ac:dyDescent="0.4">
      <c r="A29" s="11" t="s">
        <v>36</v>
      </c>
      <c r="B29" s="16" t="s">
        <v>35</v>
      </c>
      <c r="C29" s="16"/>
      <c r="D29" s="15"/>
      <c r="E29" s="8">
        <v>196</v>
      </c>
      <c r="F29" s="14">
        <v>30</v>
      </c>
      <c r="G29" s="14">
        <v>0</v>
      </c>
      <c r="H29" s="14">
        <v>0</v>
      </c>
      <c r="I29" s="14">
        <v>0</v>
      </c>
      <c r="J29" s="14">
        <v>20</v>
      </c>
      <c r="K29" s="14">
        <v>0</v>
      </c>
      <c r="L29" s="14">
        <v>0</v>
      </c>
      <c r="M29" s="14">
        <v>0</v>
      </c>
      <c r="N29" s="14">
        <v>0</v>
      </c>
      <c r="O29" s="14">
        <f>SUM(F29:N29)</f>
        <v>50</v>
      </c>
      <c r="P29" s="13">
        <f>O29*E29</f>
        <v>9800</v>
      </c>
      <c r="Q29" s="12"/>
    </row>
    <row r="30" spans="1:17" ht="15" hidden="1" thickBot="1" x14ac:dyDescent="0.4">
      <c r="A30" s="11" t="s">
        <v>34</v>
      </c>
      <c r="B30" s="16" t="s">
        <v>33</v>
      </c>
      <c r="C30" s="16"/>
      <c r="D30" s="15"/>
      <c r="E30" s="8">
        <v>30</v>
      </c>
      <c r="F30" s="14">
        <v>15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>SUM(F30:N30)</f>
        <v>15</v>
      </c>
      <c r="P30" s="13">
        <f>O30*E30</f>
        <v>450</v>
      </c>
      <c r="Q30" s="12"/>
    </row>
    <row r="31" spans="1:17" ht="15" hidden="1" thickBot="1" x14ac:dyDescent="0.4">
      <c r="A31" s="11" t="s">
        <v>32</v>
      </c>
      <c r="B31" s="16" t="s">
        <v>31</v>
      </c>
      <c r="C31" s="16"/>
      <c r="D31" s="15"/>
      <c r="E31" s="8">
        <v>65</v>
      </c>
      <c r="F31" s="14">
        <v>28</v>
      </c>
      <c r="G31" s="14">
        <v>0</v>
      </c>
      <c r="H31" s="14">
        <v>0</v>
      </c>
      <c r="I31" s="14">
        <v>0</v>
      </c>
      <c r="J31" s="14">
        <v>18</v>
      </c>
      <c r="K31" s="14">
        <v>0</v>
      </c>
      <c r="L31" s="14">
        <v>0</v>
      </c>
      <c r="M31" s="14">
        <v>0</v>
      </c>
      <c r="N31" s="14">
        <v>0</v>
      </c>
      <c r="O31" s="14">
        <f>SUM(F31:N31)</f>
        <v>46</v>
      </c>
      <c r="P31" s="13">
        <f>O31*E31</f>
        <v>2990</v>
      </c>
      <c r="Q31" s="12"/>
    </row>
    <row r="32" spans="1:17" ht="15" hidden="1" thickBot="1" x14ac:dyDescent="0.4">
      <c r="A32" s="11" t="s">
        <v>30</v>
      </c>
      <c r="B32" s="16" t="s">
        <v>29</v>
      </c>
      <c r="C32" s="16"/>
      <c r="D32" s="15"/>
      <c r="E32" s="8">
        <v>4</v>
      </c>
      <c r="F32" s="14">
        <v>50</v>
      </c>
      <c r="G32" s="14">
        <v>0</v>
      </c>
      <c r="H32" s="14">
        <v>0</v>
      </c>
      <c r="I32" s="14">
        <v>20</v>
      </c>
      <c r="J32" s="14">
        <v>0</v>
      </c>
      <c r="K32" s="14">
        <v>20</v>
      </c>
      <c r="L32" s="14">
        <v>0</v>
      </c>
      <c r="M32" s="14">
        <v>10</v>
      </c>
      <c r="N32" s="14">
        <v>0</v>
      </c>
      <c r="O32" s="14">
        <f>SUM(F32:N32)</f>
        <v>100</v>
      </c>
      <c r="P32" s="13">
        <f>O32*E32</f>
        <v>400</v>
      </c>
      <c r="Q32" s="12"/>
    </row>
    <row r="33" spans="1:17" ht="15" hidden="1" thickBot="1" x14ac:dyDescent="0.4">
      <c r="A33" s="11" t="s">
        <v>28</v>
      </c>
      <c r="B33" s="16" t="s">
        <v>27</v>
      </c>
      <c r="C33" s="16"/>
      <c r="D33" s="15"/>
      <c r="E33" s="8">
        <v>33</v>
      </c>
      <c r="F33" s="14">
        <v>30</v>
      </c>
      <c r="G33" s="14">
        <v>10</v>
      </c>
      <c r="H33" s="14">
        <v>0</v>
      </c>
      <c r="I33" s="14">
        <v>0</v>
      </c>
      <c r="J33" s="14">
        <v>10</v>
      </c>
      <c r="K33" s="14">
        <v>0</v>
      </c>
      <c r="L33" s="14">
        <v>10</v>
      </c>
      <c r="M33" s="14">
        <v>0</v>
      </c>
      <c r="N33" s="14">
        <v>0</v>
      </c>
      <c r="O33" s="14">
        <f>SUM(F33:N33)</f>
        <v>60</v>
      </c>
      <c r="P33" s="13">
        <f>O33*E33</f>
        <v>1980</v>
      </c>
      <c r="Q33" s="12"/>
    </row>
    <row r="34" spans="1:17" ht="15" hidden="1" thickBot="1" x14ac:dyDescent="0.4">
      <c r="A34" s="11" t="s">
        <v>26</v>
      </c>
      <c r="B34" s="16" t="s">
        <v>25</v>
      </c>
      <c r="C34" s="16"/>
      <c r="D34" s="15"/>
      <c r="E34" s="8">
        <v>330</v>
      </c>
      <c r="F34" s="14">
        <v>2</v>
      </c>
      <c r="G34" s="14">
        <v>0</v>
      </c>
      <c r="H34" s="14">
        <v>0</v>
      </c>
      <c r="I34" s="14">
        <v>0</v>
      </c>
      <c r="J34" s="14">
        <v>6</v>
      </c>
      <c r="K34" s="14">
        <v>0</v>
      </c>
      <c r="L34" s="14">
        <v>0</v>
      </c>
      <c r="M34" s="14">
        <v>0</v>
      </c>
      <c r="N34" s="14">
        <v>0</v>
      </c>
      <c r="O34" s="14">
        <f>SUM(F34:N34)</f>
        <v>8</v>
      </c>
      <c r="P34" s="13">
        <f>O34*E34</f>
        <v>2640</v>
      </c>
      <c r="Q34" s="12"/>
    </row>
    <row r="35" spans="1:17" ht="15" hidden="1" thickBot="1" x14ac:dyDescent="0.4">
      <c r="A35" s="11" t="s">
        <v>24</v>
      </c>
      <c r="B35" s="16" t="s">
        <v>23</v>
      </c>
      <c r="C35" s="16"/>
      <c r="D35" s="15"/>
      <c r="E35" s="8">
        <v>5</v>
      </c>
      <c r="F35" s="14">
        <v>35</v>
      </c>
      <c r="G35" s="14">
        <v>0</v>
      </c>
      <c r="H35" s="14">
        <v>0</v>
      </c>
      <c r="I35" s="14">
        <v>20</v>
      </c>
      <c r="J35" s="14">
        <v>0</v>
      </c>
      <c r="K35" s="14">
        <v>0</v>
      </c>
      <c r="L35" s="14">
        <v>10</v>
      </c>
      <c r="M35" s="14">
        <v>0</v>
      </c>
      <c r="N35" s="14">
        <v>0</v>
      </c>
      <c r="O35" s="14">
        <f>SUM(F35:N35)</f>
        <v>65</v>
      </c>
      <c r="P35" s="13">
        <f>O35*E35</f>
        <v>325</v>
      </c>
      <c r="Q35" s="12"/>
    </row>
    <row r="36" spans="1:17" ht="15" hidden="1" thickBot="1" x14ac:dyDescent="0.4">
      <c r="A36" s="11" t="s">
        <v>22</v>
      </c>
      <c r="B36" s="16" t="s">
        <v>21</v>
      </c>
      <c r="C36" s="16"/>
      <c r="D36" s="15"/>
      <c r="E36" s="8">
        <v>247</v>
      </c>
      <c r="F36" s="14">
        <v>2</v>
      </c>
      <c r="G36" s="14">
        <v>0</v>
      </c>
      <c r="H36" s="14">
        <v>0</v>
      </c>
      <c r="I36" s="14">
        <v>0</v>
      </c>
      <c r="J36" s="14">
        <v>6</v>
      </c>
      <c r="K36" s="14">
        <v>0</v>
      </c>
      <c r="L36" s="14">
        <v>0</v>
      </c>
      <c r="M36" s="14">
        <v>0</v>
      </c>
      <c r="N36" s="14">
        <v>0</v>
      </c>
      <c r="O36" s="14">
        <f>SUM(F36:N36)</f>
        <v>8</v>
      </c>
      <c r="P36" s="13">
        <f>O36*E36</f>
        <v>1976</v>
      </c>
      <c r="Q36" s="12"/>
    </row>
    <row r="37" spans="1:17" ht="15" hidden="1" thickBot="1" x14ac:dyDescent="0.4">
      <c r="A37" s="11" t="s">
        <v>20</v>
      </c>
      <c r="B37" s="16" t="s">
        <v>19</v>
      </c>
      <c r="C37" s="16"/>
      <c r="D37" s="15"/>
      <c r="E37" s="8">
        <v>471.90000000000003</v>
      </c>
      <c r="F37" s="14">
        <v>2</v>
      </c>
      <c r="G37" s="14">
        <v>0</v>
      </c>
      <c r="H37" s="14">
        <v>0</v>
      </c>
      <c r="I37" s="14">
        <v>0</v>
      </c>
      <c r="J37" s="14">
        <v>6</v>
      </c>
      <c r="K37" s="14">
        <v>0</v>
      </c>
      <c r="L37" s="14">
        <v>0</v>
      </c>
      <c r="M37" s="14">
        <v>0</v>
      </c>
      <c r="N37" s="14">
        <v>0</v>
      </c>
      <c r="O37" s="14">
        <f>SUM(F37:N37)</f>
        <v>8</v>
      </c>
      <c r="P37" s="13">
        <f>O37*E37</f>
        <v>3775.2000000000003</v>
      </c>
      <c r="Q37" s="12"/>
    </row>
    <row r="38" spans="1:17" ht="15" hidden="1" thickBot="1" x14ac:dyDescent="0.4">
      <c r="A38" s="11" t="s">
        <v>18</v>
      </c>
      <c r="B38" s="16" t="s">
        <v>17</v>
      </c>
      <c r="C38" s="16"/>
      <c r="D38" s="15"/>
      <c r="E38" s="8">
        <v>1121.25</v>
      </c>
      <c r="F38" s="14">
        <v>2</v>
      </c>
      <c r="G38" s="14">
        <v>0</v>
      </c>
      <c r="H38" s="14">
        <v>0</v>
      </c>
      <c r="I38" s="14">
        <v>0</v>
      </c>
      <c r="J38" s="14">
        <v>6</v>
      </c>
      <c r="K38" s="14">
        <v>0</v>
      </c>
      <c r="L38" s="14">
        <v>0</v>
      </c>
      <c r="M38" s="14">
        <v>0</v>
      </c>
      <c r="N38" s="14">
        <v>0</v>
      </c>
      <c r="O38" s="14">
        <f>SUM(F38:N38)</f>
        <v>8</v>
      </c>
      <c r="P38" s="13">
        <f>O38*E38</f>
        <v>8970</v>
      </c>
      <c r="Q38" s="12"/>
    </row>
    <row r="39" spans="1:17" ht="15" hidden="1" thickBot="1" x14ac:dyDescent="0.4">
      <c r="A39" s="11" t="s">
        <v>16</v>
      </c>
      <c r="B39" s="16" t="s">
        <v>15</v>
      </c>
      <c r="C39" s="16"/>
      <c r="D39" s="15"/>
      <c r="E39" s="8">
        <v>35.5</v>
      </c>
      <c r="F39" s="14">
        <v>2</v>
      </c>
      <c r="G39" s="14">
        <v>0</v>
      </c>
      <c r="H39" s="14">
        <v>0</v>
      </c>
      <c r="I39" s="14">
        <v>0</v>
      </c>
      <c r="J39" s="14">
        <v>6</v>
      </c>
      <c r="K39" s="14">
        <v>0</v>
      </c>
      <c r="L39" s="14">
        <v>0</v>
      </c>
      <c r="M39" s="14">
        <v>0</v>
      </c>
      <c r="N39" s="14">
        <v>0</v>
      </c>
      <c r="O39" s="14">
        <f>SUM(F39:N39)</f>
        <v>8</v>
      </c>
      <c r="P39" s="13">
        <f>O39*E39</f>
        <v>284</v>
      </c>
      <c r="Q39" s="12"/>
    </row>
    <row r="40" spans="1:17" ht="15" hidden="1" thickBot="1" x14ac:dyDescent="0.4">
      <c r="A40" s="11" t="s">
        <v>14</v>
      </c>
      <c r="B40" s="16" t="s">
        <v>13</v>
      </c>
      <c r="C40" s="16"/>
      <c r="D40" s="15"/>
      <c r="E40" s="8">
        <v>2.5</v>
      </c>
      <c r="F40" s="14">
        <v>30</v>
      </c>
      <c r="G40" s="14">
        <v>20</v>
      </c>
      <c r="H40" s="14">
        <v>0</v>
      </c>
      <c r="I40" s="14">
        <v>0</v>
      </c>
      <c r="J40" s="14">
        <v>30</v>
      </c>
      <c r="K40" s="14">
        <v>0</v>
      </c>
      <c r="L40" s="14">
        <v>20</v>
      </c>
      <c r="M40" s="14">
        <v>0</v>
      </c>
      <c r="N40" s="14">
        <v>0</v>
      </c>
      <c r="O40" s="14">
        <f>SUM(F40:N40)</f>
        <v>100</v>
      </c>
      <c r="P40" s="13">
        <f>O40*E40</f>
        <v>250</v>
      </c>
      <c r="Q40" s="12"/>
    </row>
    <row r="41" spans="1:17" ht="15" hidden="1" thickBot="1" x14ac:dyDescent="0.4">
      <c r="A41" s="11" t="s">
        <v>12</v>
      </c>
      <c r="B41" s="16" t="s">
        <v>11</v>
      </c>
      <c r="C41" s="16"/>
      <c r="D41" s="15"/>
      <c r="E41" s="8">
        <v>19.5</v>
      </c>
      <c r="F41" s="14">
        <v>2</v>
      </c>
      <c r="G41" s="14">
        <v>0</v>
      </c>
      <c r="H41" s="14">
        <v>2</v>
      </c>
      <c r="I41" s="14">
        <v>0</v>
      </c>
      <c r="J41" s="14">
        <v>3</v>
      </c>
      <c r="K41" s="14">
        <v>0</v>
      </c>
      <c r="L41" s="14">
        <v>2</v>
      </c>
      <c r="M41" s="14">
        <v>0</v>
      </c>
      <c r="N41" s="14">
        <v>0</v>
      </c>
      <c r="O41" s="14">
        <f>SUM(F41:N41)</f>
        <v>9</v>
      </c>
      <c r="P41" s="13">
        <f>O41*E41</f>
        <v>175.5</v>
      </c>
      <c r="Q41" s="12"/>
    </row>
    <row r="42" spans="1:17" ht="15" hidden="1" thickBot="1" x14ac:dyDescent="0.4">
      <c r="A42" s="11" t="s">
        <v>10</v>
      </c>
      <c r="B42" s="16" t="s">
        <v>9</v>
      </c>
      <c r="C42" s="16"/>
      <c r="D42" s="15"/>
      <c r="E42" s="8">
        <v>198</v>
      </c>
      <c r="F42" s="14">
        <v>2</v>
      </c>
      <c r="G42" s="14">
        <v>0</v>
      </c>
      <c r="H42" s="14">
        <v>0</v>
      </c>
      <c r="I42" s="14">
        <v>0</v>
      </c>
      <c r="J42" s="14">
        <v>5</v>
      </c>
      <c r="K42" s="14">
        <v>0</v>
      </c>
      <c r="L42" s="14">
        <v>0</v>
      </c>
      <c r="M42" s="14">
        <v>0</v>
      </c>
      <c r="N42" s="14">
        <v>0</v>
      </c>
      <c r="O42" s="14">
        <f>SUM(F42:N42)</f>
        <v>7</v>
      </c>
      <c r="P42" s="13">
        <f>O42*E42</f>
        <v>1386</v>
      </c>
      <c r="Q42" s="12"/>
    </row>
    <row r="43" spans="1:17" ht="15" hidden="1" thickBot="1" x14ac:dyDescent="0.4">
      <c r="A43" s="11" t="s">
        <v>8</v>
      </c>
      <c r="B43" s="10" t="s">
        <v>7</v>
      </c>
      <c r="C43" s="10"/>
      <c r="D43" s="9"/>
      <c r="E43" s="8">
        <v>247</v>
      </c>
      <c r="F43" s="14">
        <v>2</v>
      </c>
      <c r="G43" s="14">
        <v>0</v>
      </c>
      <c r="H43" s="14">
        <v>0</v>
      </c>
      <c r="I43" s="14">
        <v>0</v>
      </c>
      <c r="J43" s="14">
        <v>5</v>
      </c>
      <c r="K43" s="14">
        <v>0</v>
      </c>
      <c r="L43" s="14">
        <v>0</v>
      </c>
      <c r="M43" s="14">
        <v>0</v>
      </c>
      <c r="N43" s="14">
        <v>0</v>
      </c>
      <c r="O43" s="14">
        <f>SUM(F43:N43)</f>
        <v>7</v>
      </c>
      <c r="P43" s="13">
        <f>O43*E43</f>
        <v>1729</v>
      </c>
      <c r="Q43" s="12"/>
    </row>
    <row r="44" spans="1:17" ht="15" hidden="1" thickBot="1" x14ac:dyDescent="0.4">
      <c r="A44" s="11" t="s">
        <v>6</v>
      </c>
      <c r="B44" s="10" t="s">
        <v>5</v>
      </c>
      <c r="C44" s="10"/>
      <c r="D44" s="9"/>
      <c r="E44" s="8">
        <v>13</v>
      </c>
      <c r="F44" s="14">
        <v>30</v>
      </c>
      <c r="G44" s="14">
        <v>0</v>
      </c>
      <c r="H44" s="14">
        <v>20</v>
      </c>
      <c r="I44" s="14">
        <v>0</v>
      </c>
      <c r="J44" s="14">
        <v>10</v>
      </c>
      <c r="K44" s="14">
        <v>0</v>
      </c>
      <c r="L44" s="14">
        <v>10</v>
      </c>
      <c r="M44" s="14">
        <v>0</v>
      </c>
      <c r="N44" s="14">
        <v>0</v>
      </c>
      <c r="O44" s="14">
        <f>SUM(F44:N44)</f>
        <v>70</v>
      </c>
      <c r="P44" s="13">
        <f>O44*E44</f>
        <v>910</v>
      </c>
      <c r="Q44" s="12"/>
    </row>
    <row r="45" spans="1:17" ht="15" hidden="1" thickBot="1" x14ac:dyDescent="0.4">
      <c r="A45" s="11" t="s">
        <v>4</v>
      </c>
      <c r="B45" s="10" t="s">
        <v>3</v>
      </c>
      <c r="C45" s="10"/>
      <c r="D45" s="9"/>
      <c r="E45" s="8">
        <v>1170</v>
      </c>
      <c r="F45" s="7">
        <v>2</v>
      </c>
      <c r="G45" s="7">
        <v>0</v>
      </c>
      <c r="H45" s="7">
        <v>0</v>
      </c>
      <c r="I45" s="7">
        <v>0</v>
      </c>
      <c r="J45" s="7">
        <v>2</v>
      </c>
      <c r="K45" s="7">
        <v>0</v>
      </c>
      <c r="L45" s="7">
        <v>0</v>
      </c>
      <c r="M45" s="7">
        <v>0</v>
      </c>
      <c r="N45" s="7">
        <v>0</v>
      </c>
      <c r="O45" s="7">
        <f>SUM(F45:N45)</f>
        <v>4</v>
      </c>
      <c r="P45" s="6">
        <f>O45*E45</f>
        <v>4680</v>
      </c>
      <c r="Q45" s="5"/>
    </row>
    <row r="46" spans="1:17" ht="15" thickBot="1" x14ac:dyDescent="0.4">
      <c r="A46" s="4" t="s">
        <v>2</v>
      </c>
      <c r="B46" s="3"/>
      <c r="C46" s="3"/>
      <c r="D46" s="3"/>
      <c r="E46" s="3" t="s">
        <v>1</v>
      </c>
      <c r="F46" s="3" t="s">
        <v>0</v>
      </c>
      <c r="G46" s="3"/>
      <c r="H46" s="3"/>
      <c r="I46" s="3"/>
      <c r="J46" s="3"/>
      <c r="K46" s="3"/>
      <c r="L46" s="3"/>
      <c r="M46" s="3"/>
      <c r="N46" s="3"/>
      <c r="O46" s="3"/>
      <c r="P46" s="2">
        <f>SUM(P27:Q45)</f>
        <v>48180.7</v>
      </c>
      <c r="Q46" s="1"/>
    </row>
  </sheetData>
  <mergeCells count="86">
    <mergeCell ref="B3:D3"/>
    <mergeCell ref="P3:Q3"/>
    <mergeCell ref="B4:C4"/>
    <mergeCell ref="P4:Q4"/>
    <mergeCell ref="B5:C5"/>
    <mergeCell ref="P5:Q5"/>
    <mergeCell ref="B6:C6"/>
    <mergeCell ref="P6:Q6"/>
    <mergeCell ref="B7:C7"/>
    <mergeCell ref="P7:Q7"/>
    <mergeCell ref="B8:C8"/>
    <mergeCell ref="P8:Q8"/>
    <mergeCell ref="B9:C9"/>
    <mergeCell ref="P9:Q9"/>
    <mergeCell ref="B10:C10"/>
    <mergeCell ref="P10:Q10"/>
    <mergeCell ref="B11:C11"/>
    <mergeCell ref="P11:Q11"/>
    <mergeCell ref="B12:C12"/>
    <mergeCell ref="P12:Q12"/>
    <mergeCell ref="B13:C13"/>
    <mergeCell ref="P13:Q13"/>
    <mergeCell ref="B14:C14"/>
    <mergeCell ref="P14:Q14"/>
    <mergeCell ref="B15:C15"/>
    <mergeCell ref="P15:Q15"/>
    <mergeCell ref="B16:C16"/>
    <mergeCell ref="P16:Q16"/>
    <mergeCell ref="B17:C17"/>
    <mergeCell ref="P17:Q17"/>
    <mergeCell ref="B18:C18"/>
    <mergeCell ref="P18:Q18"/>
    <mergeCell ref="B19:C19"/>
    <mergeCell ref="P19:Q19"/>
    <mergeCell ref="B20:C20"/>
    <mergeCell ref="P20:Q20"/>
    <mergeCell ref="B21:C21"/>
    <mergeCell ref="P21:Q21"/>
    <mergeCell ref="B22:C22"/>
    <mergeCell ref="P22:Q22"/>
    <mergeCell ref="B23:C23"/>
    <mergeCell ref="P23:Q23"/>
    <mergeCell ref="B24:C24"/>
    <mergeCell ref="P24:Q24"/>
    <mergeCell ref="A25:Q25"/>
    <mergeCell ref="B26:D26"/>
    <mergeCell ref="P26:Q26"/>
    <mergeCell ref="B27:D27"/>
    <mergeCell ref="P27:Q27"/>
    <mergeCell ref="B28:D28"/>
    <mergeCell ref="P28:Q28"/>
    <mergeCell ref="B29:D29"/>
    <mergeCell ref="P29:Q29"/>
    <mergeCell ref="B30:D30"/>
    <mergeCell ref="P30:Q30"/>
    <mergeCell ref="B31:D31"/>
    <mergeCell ref="P31:Q31"/>
    <mergeCell ref="B32:D32"/>
    <mergeCell ref="P32:Q32"/>
    <mergeCell ref="B33:D33"/>
    <mergeCell ref="P33:Q33"/>
    <mergeCell ref="B34:D34"/>
    <mergeCell ref="P34:Q34"/>
    <mergeCell ref="B35:D35"/>
    <mergeCell ref="P35:Q35"/>
    <mergeCell ref="B36:D36"/>
    <mergeCell ref="P36:Q36"/>
    <mergeCell ref="B37:D37"/>
    <mergeCell ref="P37:Q37"/>
    <mergeCell ref="B38:D38"/>
    <mergeCell ref="P38:Q38"/>
    <mergeCell ref="B39:D39"/>
    <mergeCell ref="P39:Q39"/>
    <mergeCell ref="B40:D40"/>
    <mergeCell ref="P40:Q40"/>
    <mergeCell ref="B41:D41"/>
    <mergeCell ref="P41:Q41"/>
    <mergeCell ref="B42:D42"/>
    <mergeCell ref="P42:Q42"/>
    <mergeCell ref="P46:Q46"/>
    <mergeCell ref="B43:D43"/>
    <mergeCell ref="P43:Q43"/>
    <mergeCell ref="B44:D44"/>
    <mergeCell ref="P44:Q44"/>
    <mergeCell ref="B45:D45"/>
    <mergeCell ref="P45:Q45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 corrente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Ferreira</dc:creator>
  <cp:lastModifiedBy>Douglas Ferreira</cp:lastModifiedBy>
  <dcterms:created xsi:type="dcterms:W3CDTF">2023-10-24T20:46:14Z</dcterms:created>
  <dcterms:modified xsi:type="dcterms:W3CDTF">2023-10-24T20:48:55Z</dcterms:modified>
</cp:coreProperties>
</file>