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D73B87F9-8ADF-402E-909F-7E95EBA12AAE}" xr6:coauthVersionLast="47" xr6:coauthVersionMax="47" xr10:uidLastSave="{00000000-0000-0000-0000-000000000000}"/>
  <bookViews>
    <workbookView xWindow="-110" yWindow="-110" windowWidth="19420" windowHeight="10420" xr2:uid="{BD810C92-33F7-4E7C-952F-C191F8A406D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S3" i="1"/>
  <c r="S4" i="1"/>
  <c r="S13" i="1" l="1"/>
  <c r="W3" i="1"/>
  <c r="W4" i="1"/>
  <c r="S5" i="1"/>
  <c r="S6" i="1"/>
  <c r="S7" i="1"/>
  <c r="S8" i="1"/>
  <c r="S9" i="1"/>
  <c r="S10" i="1"/>
  <c r="S11" i="1"/>
  <c r="S12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8" i="1"/>
  <c r="S29" i="1"/>
  <c r="S30" i="1"/>
  <c r="S31" i="1"/>
  <c r="S32" i="1"/>
  <c r="S3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AE8" i="1" l="1"/>
  <c r="AE16" i="1"/>
  <c r="AE12" i="1"/>
  <c r="AE14" i="1"/>
  <c r="AE27" i="1"/>
  <c r="AE22" i="1"/>
  <c r="AE15" i="1"/>
  <c r="AE10" i="1"/>
  <c r="AE6" i="1"/>
  <c r="AA26" i="1"/>
  <c r="AA18" i="1"/>
  <c r="AA14" i="1"/>
  <c r="AA10" i="1"/>
  <c r="AA6" i="1"/>
  <c r="AA33" i="1"/>
  <c r="AE17" i="1"/>
  <c r="AE13" i="1"/>
  <c r="AA30" i="1"/>
  <c r="AA22" i="1"/>
  <c r="AA8" i="1"/>
  <c r="AE7" i="1"/>
  <c r="AA11" i="1"/>
  <c r="AE11" i="1"/>
  <c r="AE9" i="1"/>
  <c r="AE20" i="1"/>
  <c r="AA29" i="1"/>
  <c r="AA25" i="1"/>
  <c r="AA21" i="1"/>
  <c r="AA17" i="1"/>
  <c r="AA13" i="1"/>
  <c r="AA9" i="1"/>
  <c r="AA32" i="1"/>
  <c r="AA28" i="1"/>
  <c r="AA24" i="1"/>
  <c r="AA20" i="1"/>
  <c r="AA16" i="1"/>
  <c r="AA12" i="1"/>
  <c r="AA15" i="1"/>
  <c r="AA7" i="1"/>
  <c r="AA5" i="1"/>
  <c r="AE33" i="1"/>
  <c r="AE29" i="1"/>
  <c r="AE25" i="1"/>
  <c r="AE21" i="1"/>
  <c r="AE23" i="1"/>
  <c r="AE19" i="1"/>
  <c r="AE5" i="1"/>
  <c r="AE4" i="1"/>
  <c r="AE3" i="1"/>
  <c r="AA3" i="1"/>
  <c r="AA31" i="1"/>
  <c r="AA27" i="1"/>
  <c r="AA23" i="1"/>
  <c r="AA19" i="1"/>
  <c r="AA4" i="1"/>
  <c r="AE32" i="1"/>
  <c r="AE28" i="1"/>
  <c r="AE24" i="1"/>
  <c r="AE31" i="1"/>
  <c r="AE30" i="1"/>
  <c r="AE26" i="1"/>
  <c r="AE18" i="1"/>
</calcChain>
</file>

<file path=xl/sharedStrings.xml><?xml version="1.0" encoding="utf-8"?>
<sst xmlns="http://schemas.openxmlformats.org/spreadsheetml/2006/main" count="12" uniqueCount="8">
  <si>
    <t>DATAS</t>
  </si>
  <si>
    <t>DIA/MÊS</t>
  </si>
  <si>
    <t>HS:MIN</t>
  </si>
  <si>
    <t>DIÁRIO</t>
  </si>
  <si>
    <t>MÉDIA DIÁRIA</t>
  </si>
  <si>
    <t>PRODUZIDO</t>
  </si>
  <si>
    <t>ADICIONAL</t>
  </si>
  <si>
    <t>ANOTAÇÕES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</si>
</sst>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&quot;:&quot;00"/>
    <numFmt numFmtId="165" formatCode="dd/mm"/>
    <numFmt numFmtId="166" formatCode="0.00;[Red]0.00"/>
    <numFmt numFmtId="167" formatCode="0;[Red]0"/>
  </numFmts>
  <fonts count="11" x14ac:knownFonts="1">
    <font>
      <sz val="11"/>
      <color theme="1"/>
      <name val="Calibri"/>
      <family val="2"/>
      <scheme val="minor"/>
    </font>
    <font>
      <sz val="7"/>
      <color rgb="FF555555"/>
      <name val="Consolas"/>
      <family val="3"/>
    </font>
    <font>
      <sz val="12"/>
      <name val="Verdana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24242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00B050"/>
      <name val="Arial"/>
      <family val="2"/>
    </font>
    <font>
      <b/>
      <sz val="7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/>
    <xf numFmtId="1" fontId="2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Continuous" vertical="center"/>
      <protection locked="0"/>
    </xf>
    <xf numFmtId="164" fontId="4" fillId="0" borderId="1" xfId="0" applyNumberFormat="1" applyFont="1" applyBorder="1" applyAlignment="1" applyProtection="1">
      <alignment horizontal="centerContinuous" vertical="center"/>
      <protection locked="0"/>
    </xf>
    <xf numFmtId="167" fontId="4" fillId="0" borderId="1" xfId="0" applyNumberFormat="1" applyFont="1" applyBorder="1" applyAlignment="1" applyProtection="1">
      <alignment horizontal="centerContinuous" vertical="center"/>
      <protection locked="0"/>
    </xf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164" fontId="0" fillId="0" borderId="0" xfId="0" applyNumberFormat="1" applyAlignment="1">
      <alignment horizontal="centerContinuous" vertical="center"/>
    </xf>
    <xf numFmtId="167" fontId="0" fillId="0" borderId="0" xfId="0" applyNumberFormat="1" applyAlignment="1">
      <alignment horizontal="centerContinuous" vertical="center"/>
    </xf>
    <xf numFmtId="0" fontId="3" fillId="0" borderId="1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/>
    </xf>
    <xf numFmtId="0" fontId="10" fillId="0" borderId="1" xfId="0" applyFont="1" applyBorder="1" applyAlignment="1" applyProtection="1">
      <alignment horizontal="centerContinuous" vertical="center"/>
    </xf>
    <xf numFmtId="165" fontId="4" fillId="0" borderId="1" xfId="0" applyNumberFormat="1" applyFont="1" applyBorder="1" applyAlignment="1" applyProtection="1">
      <alignment horizontal="centerContinuous" vertical="center"/>
    </xf>
    <xf numFmtId="164" fontId="4" fillId="0" borderId="1" xfId="0" applyNumberFormat="1" applyFont="1" applyBorder="1" applyAlignment="1" applyProtection="1">
      <alignment horizontal="centerContinuous" vertical="center"/>
    </xf>
    <xf numFmtId="167" fontId="4" fillId="0" borderId="1" xfId="0" applyNumberFormat="1" applyFont="1" applyBorder="1" applyAlignment="1" applyProtection="1">
      <alignment horizontal="centerContinuous" vertical="center"/>
    </xf>
    <xf numFmtId="166" fontId="4" fillId="0" borderId="1" xfId="0" applyNumberFormat="1" applyFont="1" applyBorder="1" applyAlignment="1" applyProtection="1">
      <alignment horizontal="centerContinuous" vertical="center"/>
    </xf>
    <xf numFmtId="0" fontId="6" fillId="0" borderId="1" xfId="0" applyFont="1" applyBorder="1" applyAlignment="1" applyProtection="1">
      <alignment horizontal="centerContinuous" vertical="center"/>
    </xf>
    <xf numFmtId="166" fontId="3" fillId="0" borderId="1" xfId="0" applyNumberFormat="1" applyFont="1" applyBorder="1" applyAlignment="1" applyProtection="1">
      <alignment horizontal="centerContinuous" vertical="center"/>
    </xf>
    <xf numFmtId="167" fontId="5" fillId="0" borderId="1" xfId="0" applyNumberFormat="1" applyFont="1" applyBorder="1" applyAlignment="1" applyProtection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998A-5ACF-4E66-A196-1F9FC7052D56}">
  <dimension ref="A1:AW35"/>
  <sheetViews>
    <sheetView tabSelected="1" workbookViewId="0">
      <selection activeCell="A3" sqref="A3"/>
    </sheetView>
  </sheetViews>
  <sheetFormatPr defaultRowHeight="14.5" x14ac:dyDescent="0.35"/>
  <cols>
    <col min="1" max="10" width="1.6328125" customWidth="1"/>
    <col min="11" max="34" width="2.453125" customWidth="1"/>
    <col min="35" max="35" width="11.7265625" bestFit="1" customWidth="1"/>
    <col min="37" max="37" width="10.453125" bestFit="1" customWidth="1"/>
  </cols>
  <sheetData>
    <row r="1" spans="1:49" ht="1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7</v>
      </c>
      <c r="L1" s="12"/>
      <c r="M1" s="12"/>
      <c r="N1" s="12"/>
      <c r="O1" s="12"/>
      <c r="P1" s="12"/>
      <c r="Q1" s="12"/>
      <c r="R1" s="12"/>
      <c r="S1" s="12" t="s">
        <v>3</v>
      </c>
      <c r="T1" s="12"/>
      <c r="U1" s="12"/>
      <c r="V1" s="12"/>
      <c r="W1" s="12"/>
      <c r="X1" s="12"/>
      <c r="Y1" s="12"/>
      <c r="Z1" s="12"/>
      <c r="AA1" s="12" t="s">
        <v>4</v>
      </c>
      <c r="AB1" s="12"/>
      <c r="AC1" s="12"/>
      <c r="AD1" s="12"/>
      <c r="AE1" s="12"/>
      <c r="AF1" s="12"/>
      <c r="AG1" s="13"/>
      <c r="AH1" s="13"/>
    </row>
    <row r="2" spans="1:49" ht="15" customHeight="1" x14ac:dyDescent="0.35">
      <c r="A2" s="14" t="s">
        <v>1</v>
      </c>
      <c r="B2" s="14"/>
      <c r="C2" s="14"/>
      <c r="D2" s="14"/>
      <c r="E2" s="14"/>
      <c r="F2" s="14" t="s">
        <v>2</v>
      </c>
      <c r="G2" s="14"/>
      <c r="H2" s="14"/>
      <c r="I2" s="14"/>
      <c r="J2" s="14"/>
      <c r="K2" s="15" t="s">
        <v>5</v>
      </c>
      <c r="L2" s="15"/>
      <c r="M2" s="14"/>
      <c r="N2" s="14"/>
      <c r="O2" s="16" t="s">
        <v>6</v>
      </c>
      <c r="P2" s="14"/>
      <c r="Q2" s="14"/>
      <c r="R2" s="14"/>
      <c r="S2" s="15" t="s">
        <v>5</v>
      </c>
      <c r="T2" s="15"/>
      <c r="U2" s="14"/>
      <c r="V2" s="14"/>
      <c r="W2" s="16" t="s">
        <v>6</v>
      </c>
      <c r="X2" s="14"/>
      <c r="Y2" s="14"/>
      <c r="Z2" s="14"/>
      <c r="AA2" s="15" t="s">
        <v>5</v>
      </c>
      <c r="AB2" s="15"/>
      <c r="AC2" s="14"/>
      <c r="AD2" s="14"/>
      <c r="AE2" s="16" t="s">
        <v>6</v>
      </c>
      <c r="AF2" s="14"/>
      <c r="AG2" s="14"/>
      <c r="AH2" s="14"/>
      <c r="AK2" s="10"/>
      <c r="AL2" s="9"/>
      <c r="AM2" s="9"/>
      <c r="AN2" s="9"/>
      <c r="AO2" s="9"/>
      <c r="AP2" s="11"/>
      <c r="AQ2" s="9"/>
      <c r="AR2" s="9"/>
      <c r="AS2" s="9"/>
      <c r="AT2" s="11"/>
      <c r="AU2" s="9"/>
      <c r="AV2" s="9"/>
      <c r="AW2" s="9"/>
    </row>
    <row r="3" spans="1:49" ht="15" customHeight="1" x14ac:dyDescent="0.35">
      <c r="A3" s="4">
        <v>45261</v>
      </c>
      <c r="B3" s="17"/>
      <c r="C3" s="17"/>
      <c r="D3" s="17"/>
      <c r="E3" s="17"/>
      <c r="F3" s="5">
        <v>600</v>
      </c>
      <c r="G3" s="18"/>
      <c r="H3" s="18"/>
      <c r="I3" s="18"/>
      <c r="J3" s="18"/>
      <c r="K3" s="6">
        <v>0</v>
      </c>
      <c r="L3" s="19"/>
      <c r="M3" s="19"/>
      <c r="N3" s="19"/>
      <c r="O3" s="6">
        <v>0</v>
      </c>
      <c r="P3" s="19"/>
      <c r="Q3" s="19"/>
      <c r="R3" s="19"/>
      <c r="S3" s="19">
        <f>IF(K3=0,0,IF(OR(K3=0,K3&lt;=K33,LOOKUP(2,1/(K24:K33&gt;0),K24:K33)&gt;K3,),0,IF(K24&lt;K33,K3-MAX(K24:K33),K3-LOOKUP(2,1/((K24:K33&gt;0)*(K24:K33&lt;K3)),K24:K33))))</f>
        <v>0</v>
      </c>
      <c r="T3" s="19"/>
      <c r="U3" s="19"/>
      <c r="V3" s="19"/>
      <c r="W3" s="19">
        <f>IF(O3=0,0,IF(OR(O3=0,O3&lt;=O33,LOOKUP(2,1/(O24:O33&gt;0),O24:O33)&gt;O3,),0,IF(O24&lt;O33,O3-MAX(O24:O33),O3-LOOKUP(2,1/((O24:O33&gt;0)*(O24:O33&lt;O3)),O24:O33))))</f>
        <v>0</v>
      </c>
      <c r="X3" s="19"/>
      <c r="Y3" s="19"/>
      <c r="Z3" s="19"/>
      <c r="AA3" s="20">
        <f>IF(OR(S3=0,S33=0),0,S3+S33)/2</f>
        <v>0</v>
      </c>
      <c r="AB3" s="20"/>
      <c r="AC3" s="20"/>
      <c r="AD3" s="20"/>
      <c r="AE3" s="20">
        <f>IF(OR(W3=0,W33=0),0,W3+W33)/2</f>
        <v>0</v>
      </c>
      <c r="AF3" s="20"/>
      <c r="AG3" s="21"/>
      <c r="AH3" s="22"/>
      <c r="AJ3" s="8"/>
      <c r="AK3" s="7"/>
    </row>
    <row r="4" spans="1:49" ht="15" customHeight="1" x14ac:dyDescent="0.35">
      <c r="A4" s="4">
        <v>45262</v>
      </c>
      <c r="B4" s="17"/>
      <c r="C4" s="17"/>
      <c r="D4" s="17"/>
      <c r="E4" s="17"/>
      <c r="F4" s="5">
        <v>600</v>
      </c>
      <c r="G4" s="18"/>
      <c r="H4" s="18"/>
      <c r="I4" s="18"/>
      <c r="J4" s="18"/>
      <c r="K4" s="6">
        <v>0</v>
      </c>
      <c r="L4" s="19"/>
      <c r="M4" s="19"/>
      <c r="N4" s="19"/>
      <c r="O4" s="6">
        <v>0</v>
      </c>
      <c r="P4" s="19"/>
      <c r="Q4" s="19"/>
      <c r="R4" s="19"/>
      <c r="S4" s="23">
        <f>IF(K4=0,0,IF(OR(K4=0,K4&lt;=K3,LOOKUP(2,1/(K$3:K3&gt;0),K$3:K3)&gt;K4,),0,IF(K$3&lt;K$29,K4-MAX(K$3:K3),K4-LOOKUP(2,1/((K$3:K3&gt;0)*(K$3:K3&lt;K4)),K$3:K3))))</f>
        <v>0</v>
      </c>
      <c r="T4" s="23"/>
      <c r="U4" s="23"/>
      <c r="V4" s="23"/>
      <c r="W4" s="23">
        <f>IF(O4=0,0,IF(OR(O4=0,O4&lt;=O3,LOOKUP(2,1/(O$3:O3&gt;0),O$3:O3)&gt;O4,),0,IF(O$3&lt;O$29,O4-MAX(O$3:O3),O4-LOOKUP(2,1/((O$3:O3&gt;0)*(O$3:O3&lt;O4)),O$3:O3))))</f>
        <v>0</v>
      </c>
      <c r="X4" s="23"/>
      <c r="Y4" s="23"/>
      <c r="Z4" s="23"/>
      <c r="AA4" s="20">
        <f>IF(OR(S3=0,S4=0),0,S3+S4)/2</f>
        <v>0</v>
      </c>
      <c r="AB4" s="20"/>
      <c r="AC4" s="20"/>
      <c r="AD4" s="20"/>
      <c r="AE4" s="20">
        <f>IF(OR(W3=0,W4=0),0,W3+W4)/2</f>
        <v>0</v>
      </c>
      <c r="AF4" s="20"/>
      <c r="AG4" s="21"/>
      <c r="AH4" s="22"/>
      <c r="AJ4" s="1"/>
    </row>
    <row r="5" spans="1:49" ht="15" customHeight="1" x14ac:dyDescent="0.35">
      <c r="A5" s="4">
        <v>45263</v>
      </c>
      <c r="B5" s="17"/>
      <c r="C5" s="17"/>
      <c r="D5" s="17"/>
      <c r="E5" s="17"/>
      <c r="F5" s="5">
        <v>600</v>
      </c>
      <c r="G5" s="18"/>
      <c r="H5" s="18"/>
      <c r="I5" s="18"/>
      <c r="J5" s="18"/>
      <c r="K5" s="6">
        <v>0</v>
      </c>
      <c r="L5" s="19"/>
      <c r="M5" s="19"/>
      <c r="N5" s="19"/>
      <c r="O5" s="6">
        <v>0</v>
      </c>
      <c r="P5" s="19"/>
      <c r="Q5" s="19"/>
      <c r="R5" s="19"/>
      <c r="S5" s="23">
        <f>IF(K5=0,0,IF(OR(K5=0,K5&lt;=K4,LOOKUP(2,1/(K$3:K4&gt;0),K$3:K4)&gt;K5,),0,IF(K$3&lt;K$29,K5-MAX(K$3:K4),K5-LOOKUP(2,1/((K$3:K4&gt;0)*(K$3:K4&lt;K5)),K$3:K4))))</f>
        <v>0</v>
      </c>
      <c r="T5" s="23"/>
      <c r="U5" s="23"/>
      <c r="V5" s="23"/>
      <c r="W5" s="23">
        <f>IF(O5=0,0,IF(OR(O5=0,O5&lt;=O4,LOOKUP(2,1/(O$3:O4&gt;0),O$3:O4)&gt;O5,),0,IF(O$3&lt;O$29,O5-MAX(O$3:O4),O5-LOOKUP(2,1/((O$3:O4&gt;0)*(O$3:O4&lt;O5)),O$3:O4))))</f>
        <v>0</v>
      </c>
      <c r="X5" s="23"/>
      <c r="Y5" s="23"/>
      <c r="Z5" s="23"/>
      <c r="AA5" s="20">
        <f t="shared" ref="AA5:AA33" si="0">IF(OR(S4=0,S5=0),0,S4+S5)/2</f>
        <v>0</v>
      </c>
      <c r="AB5" s="20"/>
      <c r="AC5" s="20"/>
      <c r="AD5" s="20"/>
      <c r="AE5" s="20">
        <f t="shared" ref="AE5:AE33" si="1">IF(OR(W4=0,W5=0),0,W4+W5)/2</f>
        <v>0</v>
      </c>
      <c r="AF5" s="20"/>
      <c r="AG5" s="21"/>
      <c r="AH5" s="22"/>
      <c r="AJ5" s="1"/>
    </row>
    <row r="6" spans="1:49" ht="15" customHeight="1" x14ac:dyDescent="0.35">
      <c r="A6" s="4">
        <v>45264</v>
      </c>
      <c r="B6" s="17"/>
      <c r="C6" s="17"/>
      <c r="D6" s="17"/>
      <c r="E6" s="17"/>
      <c r="F6" s="5">
        <v>600</v>
      </c>
      <c r="G6" s="18"/>
      <c r="H6" s="18"/>
      <c r="I6" s="18"/>
      <c r="J6" s="18"/>
      <c r="K6" s="6">
        <v>0</v>
      </c>
      <c r="L6" s="19"/>
      <c r="M6" s="19"/>
      <c r="N6" s="19"/>
      <c r="O6" s="6">
        <v>0</v>
      </c>
      <c r="P6" s="19"/>
      <c r="Q6" s="19"/>
      <c r="R6" s="19"/>
      <c r="S6" s="23">
        <f>IF(K6=0,0,IF(OR(K6=0,K6&lt;=K5,LOOKUP(2,1/(K$3:K5&gt;0),K$3:K5)&gt;K6,),0,IF(K$3&lt;K$29,K6-MAX(K$3:K5),K6-LOOKUP(2,1/((K$3:K5&gt;0)*(K$3:K5&lt;K6)),K$3:K5))))</f>
        <v>0</v>
      </c>
      <c r="T6" s="23"/>
      <c r="U6" s="23"/>
      <c r="V6" s="23"/>
      <c r="W6" s="23">
        <f>IF(O6=0,0,IF(OR(O6=0,O6&lt;=O5,LOOKUP(2,1/(O$3:O5&gt;0),O$3:O5)&gt;O6,),0,IF(O$3&lt;O$29,O6-MAX(O$3:O5),O6-LOOKUP(2,1/((O$3:O5&gt;0)*(O$3:O5&lt;O6)),O$3:O5))))</f>
        <v>0</v>
      </c>
      <c r="X6" s="23"/>
      <c r="Y6" s="23"/>
      <c r="Z6" s="23"/>
      <c r="AA6" s="20">
        <f t="shared" si="0"/>
        <v>0</v>
      </c>
      <c r="AB6" s="20"/>
      <c r="AC6" s="20"/>
      <c r="AD6" s="20"/>
      <c r="AE6" s="20">
        <f t="shared" si="1"/>
        <v>0</v>
      </c>
      <c r="AF6" s="20"/>
      <c r="AG6" s="21"/>
      <c r="AH6" s="22"/>
    </row>
    <row r="7" spans="1:49" ht="15" customHeight="1" x14ac:dyDescent="0.35">
      <c r="A7" s="4">
        <v>45265</v>
      </c>
      <c r="B7" s="17"/>
      <c r="C7" s="17"/>
      <c r="D7" s="17"/>
      <c r="E7" s="17"/>
      <c r="F7" s="5">
        <v>600</v>
      </c>
      <c r="G7" s="18"/>
      <c r="H7" s="18"/>
      <c r="I7" s="18"/>
      <c r="J7" s="18"/>
      <c r="K7" s="6">
        <v>0</v>
      </c>
      <c r="L7" s="19"/>
      <c r="M7" s="19"/>
      <c r="N7" s="19"/>
      <c r="O7" s="6">
        <v>0</v>
      </c>
      <c r="P7" s="19"/>
      <c r="Q7" s="19"/>
      <c r="R7" s="19"/>
      <c r="S7" s="23">
        <f>IF(K7=0,0,IF(OR(K7=0,K7&lt;=K6,LOOKUP(2,1/(K$3:K6&gt;0),K$3:K6)&gt;K7,),0,IF(K$3&lt;K$29,K7-MAX(K$3:K6),K7-LOOKUP(2,1/((K$3:K6&gt;0)*(K$3:K6&lt;K7)),K$3:K6))))</f>
        <v>0</v>
      </c>
      <c r="T7" s="23"/>
      <c r="U7" s="23"/>
      <c r="V7" s="23"/>
      <c r="W7" s="23">
        <f>IF(O7=0,0,IF(OR(O7=0,O7&lt;=O6,LOOKUP(2,1/(O$3:O6&gt;0),O$3:O6)&gt;O7,),0,IF(O$3&lt;O$29,O7-MAX(O$3:O6),O7-LOOKUP(2,1/((O$3:O6&gt;0)*(O$3:O6&lt;O7)),O$3:O6))))</f>
        <v>0</v>
      </c>
      <c r="X7" s="23"/>
      <c r="Y7" s="23"/>
      <c r="Z7" s="23"/>
      <c r="AA7" s="20">
        <f t="shared" si="0"/>
        <v>0</v>
      </c>
      <c r="AB7" s="20"/>
      <c r="AC7" s="20"/>
      <c r="AD7" s="20"/>
      <c r="AE7" s="20">
        <f t="shared" si="1"/>
        <v>0</v>
      </c>
      <c r="AF7" s="20"/>
      <c r="AG7" s="21"/>
      <c r="AH7" s="22"/>
    </row>
    <row r="8" spans="1:49" ht="15" customHeight="1" x14ac:dyDescent="0.35">
      <c r="A8" s="4">
        <v>45266</v>
      </c>
      <c r="B8" s="17"/>
      <c r="C8" s="17"/>
      <c r="D8" s="17"/>
      <c r="E8" s="17"/>
      <c r="F8" s="5">
        <v>600</v>
      </c>
      <c r="G8" s="18"/>
      <c r="H8" s="18"/>
      <c r="I8" s="18"/>
      <c r="J8" s="18"/>
      <c r="K8" s="6">
        <v>0</v>
      </c>
      <c r="L8" s="19"/>
      <c r="M8" s="19"/>
      <c r="N8" s="19"/>
      <c r="O8" s="6">
        <v>0</v>
      </c>
      <c r="P8" s="19"/>
      <c r="Q8" s="19"/>
      <c r="R8" s="19"/>
      <c r="S8" s="23">
        <f>IF(K8=0,0,IF(OR(K8=0,K8&lt;=K7,LOOKUP(2,1/(K$3:K7&gt;0),K$3:K7)&gt;K8,),0,IF(K$3&lt;K$29,K8-MAX(K$3:K7),K8-LOOKUP(2,1/((K$3:K7&gt;0)*(K$3:K7&lt;K8)),K$3:K7))))</f>
        <v>0</v>
      </c>
      <c r="T8" s="23"/>
      <c r="U8" s="23"/>
      <c r="V8" s="23"/>
      <c r="W8" s="23">
        <f>IF(O8=0,0,IF(OR(O8=0,O8&lt;=O7,LOOKUP(2,1/(O$3:O7&gt;0),O$3:O7)&gt;O8,),0,IF(O$3&lt;O$29,O8-MAX(O$3:O7),O8-LOOKUP(2,1/((O$3:O7&gt;0)*(O$3:O7&lt;O8)),O$3:O7))))</f>
        <v>0</v>
      </c>
      <c r="X8" s="23"/>
      <c r="Y8" s="23"/>
      <c r="Z8" s="23"/>
      <c r="AA8" s="20">
        <f t="shared" si="0"/>
        <v>0</v>
      </c>
      <c r="AB8" s="20"/>
      <c r="AC8" s="20"/>
      <c r="AD8" s="20"/>
      <c r="AE8" s="20">
        <f t="shared" si="1"/>
        <v>0</v>
      </c>
      <c r="AF8" s="20"/>
      <c r="AG8" s="21"/>
      <c r="AH8" s="22"/>
    </row>
    <row r="9" spans="1:49" ht="15" customHeight="1" x14ac:dyDescent="0.35">
      <c r="A9" s="4">
        <v>45267</v>
      </c>
      <c r="B9" s="17"/>
      <c r="C9" s="17"/>
      <c r="D9" s="17"/>
      <c r="E9" s="17"/>
      <c r="F9" s="5">
        <v>600</v>
      </c>
      <c r="G9" s="18"/>
      <c r="H9" s="18"/>
      <c r="I9" s="18"/>
      <c r="J9" s="18"/>
      <c r="K9" s="6">
        <v>0</v>
      </c>
      <c r="L9" s="19"/>
      <c r="M9" s="19"/>
      <c r="N9" s="19"/>
      <c r="O9" s="6">
        <v>0</v>
      </c>
      <c r="P9" s="19"/>
      <c r="Q9" s="19"/>
      <c r="R9" s="19"/>
      <c r="S9" s="23">
        <f>IF(K9=0,0,IF(OR(K9=0,K9&lt;=K8,LOOKUP(2,1/(K$3:K8&gt;0),K$3:K8)&gt;K9,),0,IF(K$3&lt;K$29,K9-MAX(K$3:K8),K9-LOOKUP(2,1/((K$3:K8&gt;0)*(K$3:K8&lt;K9)),K$3:K8))))</f>
        <v>0</v>
      </c>
      <c r="T9" s="23"/>
      <c r="U9" s="23"/>
      <c r="V9" s="23"/>
      <c r="W9" s="23">
        <f>IF(O9=0,0,IF(OR(O9=0,O9&lt;=O8,LOOKUP(2,1/(O$3:O8&gt;0),O$3:O8)&gt;O9,),0,IF(O$3&lt;O$29,O9-MAX(O$3:O8),O9-LOOKUP(2,1/((O$3:O8&gt;0)*(O$3:O8&lt;O9)),O$3:O8))))</f>
        <v>0</v>
      </c>
      <c r="X9" s="23"/>
      <c r="Y9" s="23"/>
      <c r="Z9" s="23"/>
      <c r="AA9" s="20">
        <f t="shared" si="0"/>
        <v>0</v>
      </c>
      <c r="AB9" s="20"/>
      <c r="AC9" s="20"/>
      <c r="AD9" s="20"/>
      <c r="AE9" s="20">
        <f t="shared" si="1"/>
        <v>0</v>
      </c>
      <c r="AF9" s="20"/>
      <c r="AG9" s="21"/>
      <c r="AH9" s="22"/>
    </row>
    <row r="10" spans="1:49" ht="15" customHeight="1" x14ac:dyDescent="0.35">
      <c r="A10" s="4">
        <v>45268</v>
      </c>
      <c r="B10" s="17"/>
      <c r="C10" s="17"/>
      <c r="D10" s="17"/>
      <c r="E10" s="17"/>
      <c r="F10" s="5">
        <v>600</v>
      </c>
      <c r="G10" s="18"/>
      <c r="H10" s="18"/>
      <c r="I10" s="18"/>
      <c r="J10" s="18"/>
      <c r="K10" s="6">
        <v>0</v>
      </c>
      <c r="L10" s="19"/>
      <c r="M10" s="19"/>
      <c r="N10" s="19"/>
      <c r="O10" s="6">
        <v>0</v>
      </c>
      <c r="P10" s="19"/>
      <c r="Q10" s="19"/>
      <c r="R10" s="19"/>
      <c r="S10" s="23">
        <f>IF(K10=0,0,IF(OR(K10=0,K10&lt;=K9,LOOKUP(2,1/(K$3:K9&gt;0),K$3:K9)&gt;K10,),0,IF(K$3&lt;K$29,K10-MAX(K$3:K9),K10-LOOKUP(2,1/((K$3:K9&gt;0)*(K$3:K9&lt;K10)),K$3:K9))))</f>
        <v>0</v>
      </c>
      <c r="T10" s="23"/>
      <c r="U10" s="23"/>
      <c r="V10" s="23"/>
      <c r="W10" s="23">
        <f>IF(O10=0,0,IF(OR(O10=0,O10&lt;=O9,LOOKUP(2,1/(O$3:O9&gt;0),O$3:O9)&gt;O10,),0,IF(O$3&lt;O$29,O10-MAX(O$3:O9),O10-LOOKUP(2,1/((O$3:O9&gt;0)*(O$3:O9&lt;O10)),O$3:O9))))</f>
        <v>0</v>
      </c>
      <c r="X10" s="23"/>
      <c r="Y10" s="23"/>
      <c r="Z10" s="23"/>
      <c r="AA10" s="20">
        <f t="shared" si="0"/>
        <v>0</v>
      </c>
      <c r="AB10" s="20"/>
      <c r="AC10" s="20"/>
      <c r="AD10" s="20"/>
      <c r="AE10" s="20">
        <f t="shared" si="1"/>
        <v>0</v>
      </c>
      <c r="AF10" s="20"/>
      <c r="AG10" s="21"/>
      <c r="AH10" s="22"/>
    </row>
    <row r="11" spans="1:49" ht="15" customHeight="1" x14ac:dyDescent="0.35">
      <c r="A11" s="4">
        <v>45269</v>
      </c>
      <c r="B11" s="17"/>
      <c r="C11" s="17"/>
      <c r="D11" s="17"/>
      <c r="E11" s="17"/>
      <c r="F11" s="5">
        <v>600</v>
      </c>
      <c r="G11" s="18"/>
      <c r="H11" s="18"/>
      <c r="I11" s="18"/>
      <c r="J11" s="18"/>
      <c r="K11" s="6">
        <v>0</v>
      </c>
      <c r="L11" s="19"/>
      <c r="M11" s="19"/>
      <c r="N11" s="19"/>
      <c r="O11" s="6">
        <v>0</v>
      </c>
      <c r="P11" s="19"/>
      <c r="Q11" s="19"/>
      <c r="R11" s="19"/>
      <c r="S11" s="23">
        <f>IF(K11=0,0,IF(OR(K11=0,K11&lt;=K10,LOOKUP(2,1/(K$3:K10&gt;0),K$3:K10)&gt;K11,),0,IF(K$3&lt;K$29,K11-MAX(K$3:K10),K11-LOOKUP(2,1/((K$3:K10&gt;0)*(K$3:K10&lt;K11)),K$3:K10))))</f>
        <v>0</v>
      </c>
      <c r="T11" s="23"/>
      <c r="U11" s="23"/>
      <c r="V11" s="23"/>
      <c r="W11" s="23">
        <f>IF(O11=0,0,IF(OR(O11=0,O11&lt;=O10,LOOKUP(2,1/(O$3:O10&gt;0),O$3:O10)&gt;O11,),0,IF(O$3&lt;O$29,O11-MAX(O$3:O10),O11-LOOKUP(2,1/((O$3:O10&gt;0)*(O$3:O10&lt;O11)),O$3:O10))))</f>
        <v>0</v>
      </c>
      <c r="X11" s="23"/>
      <c r="Y11" s="23"/>
      <c r="Z11" s="23"/>
      <c r="AA11" s="20">
        <f t="shared" si="0"/>
        <v>0</v>
      </c>
      <c r="AB11" s="20"/>
      <c r="AC11" s="20"/>
      <c r="AD11" s="20"/>
      <c r="AE11" s="20">
        <f t="shared" si="1"/>
        <v>0</v>
      </c>
      <c r="AF11" s="20"/>
      <c r="AG11" s="21"/>
      <c r="AH11" s="22"/>
    </row>
    <row r="12" spans="1:49" ht="15" customHeight="1" x14ac:dyDescent="0.35">
      <c r="A12" s="4">
        <v>45270</v>
      </c>
      <c r="B12" s="17"/>
      <c r="C12" s="17"/>
      <c r="D12" s="17"/>
      <c r="E12" s="17"/>
      <c r="F12" s="5">
        <v>600</v>
      </c>
      <c r="G12" s="18"/>
      <c r="H12" s="18"/>
      <c r="I12" s="18"/>
      <c r="J12" s="18"/>
      <c r="K12" s="6">
        <v>0</v>
      </c>
      <c r="L12" s="19"/>
      <c r="M12" s="19"/>
      <c r="N12" s="19"/>
      <c r="O12" s="6">
        <v>0</v>
      </c>
      <c r="P12" s="19"/>
      <c r="Q12" s="19"/>
      <c r="R12" s="19"/>
      <c r="S12" s="23">
        <f>IF(K12=0,0,IF(OR(K12=0,K12&lt;=K11,LOOKUP(2,1/(K$3:K11&gt;0),K$3:K11)&gt;K12,),0,IF(K$3&lt;K$29,K12-MAX(K$3:K11),K12-LOOKUP(2,1/((K$3:K11&gt;0)*(K$3:K11&lt;K12)),K$3:K11))))</f>
        <v>0</v>
      </c>
      <c r="T12" s="23"/>
      <c r="U12" s="23"/>
      <c r="V12" s="23"/>
      <c r="W12" s="23">
        <f>IF(O12=0,0,IF(OR(O12=0,O12&lt;=O11,LOOKUP(2,1/(O$3:O11&gt;0),O$3:O11)&gt;O12,),0,IF(O$3&lt;O$29,O12-MAX(O$3:O11),O12-LOOKUP(2,1/((O$3:O11&gt;0)*(O$3:O11&lt;O12)),O$3:O11))))</f>
        <v>0</v>
      </c>
      <c r="X12" s="23"/>
      <c r="Y12" s="23"/>
      <c r="Z12" s="23"/>
      <c r="AA12" s="20">
        <f t="shared" si="0"/>
        <v>0</v>
      </c>
      <c r="AB12" s="20"/>
      <c r="AC12" s="20"/>
      <c r="AD12" s="20"/>
      <c r="AE12" s="20">
        <f t="shared" si="1"/>
        <v>0</v>
      </c>
      <c r="AF12" s="20"/>
      <c r="AG12" s="21"/>
      <c r="AH12" s="22"/>
    </row>
    <row r="13" spans="1:49" ht="15" customHeight="1" x14ac:dyDescent="0.35">
      <c r="A13" s="4">
        <v>45271</v>
      </c>
      <c r="B13" s="17"/>
      <c r="C13" s="17"/>
      <c r="D13" s="17"/>
      <c r="E13" s="17"/>
      <c r="F13" s="5">
        <v>600</v>
      </c>
      <c r="G13" s="18"/>
      <c r="H13" s="18"/>
      <c r="I13" s="18"/>
      <c r="J13" s="18"/>
      <c r="K13" s="6">
        <v>0</v>
      </c>
      <c r="L13" s="19"/>
      <c r="M13" s="19"/>
      <c r="N13" s="19"/>
      <c r="O13" s="6">
        <v>0</v>
      </c>
      <c r="P13" s="19"/>
      <c r="Q13" s="19"/>
      <c r="R13" s="19"/>
      <c r="S13" s="23">
        <f>IF(K13=0,0,IF(OR(K13=0,K13&lt;=K12,LOOKUP(2,1/(K$3:K12&gt;0),K$3:K12)&gt;K13,),0,IF(K$3&lt;K$29,K13-MAX(K$3:K12),K13-LOOKUP(2,1/((K$3:K12&gt;0)*(K$3:K12&lt;K13)),K$3:K12))))</f>
        <v>0</v>
      </c>
      <c r="T13" s="23"/>
      <c r="U13" s="23"/>
      <c r="V13" s="23"/>
      <c r="W13" s="23">
        <f>IF(O13=0,0,IF(OR(O13=0,O13&lt;=O12,LOOKUP(2,1/(O$3:O12&gt;0),O$3:O12)&gt;O13,),0,IF(O$3&lt;O$29,O13-MAX(O$3:O12),O13-LOOKUP(2,1/((O$3:O12&gt;0)*(O$3:O12&lt;O13)),O$3:O12))))</f>
        <v>0</v>
      </c>
      <c r="X13" s="23"/>
      <c r="Y13" s="23"/>
      <c r="Z13" s="23"/>
      <c r="AA13" s="20">
        <f t="shared" si="0"/>
        <v>0</v>
      </c>
      <c r="AB13" s="20"/>
      <c r="AC13" s="20"/>
      <c r="AD13" s="20"/>
      <c r="AE13" s="20">
        <f t="shared" si="1"/>
        <v>0</v>
      </c>
      <c r="AF13" s="20"/>
      <c r="AG13" s="21"/>
      <c r="AH13" s="22"/>
    </row>
    <row r="14" spans="1:49" ht="15" customHeight="1" x14ac:dyDescent="0.35">
      <c r="A14" s="4">
        <v>45272</v>
      </c>
      <c r="B14" s="17"/>
      <c r="C14" s="17"/>
      <c r="D14" s="17"/>
      <c r="E14" s="17"/>
      <c r="F14" s="5">
        <v>600</v>
      </c>
      <c r="G14" s="18"/>
      <c r="H14" s="18"/>
      <c r="I14" s="18"/>
      <c r="J14" s="18"/>
      <c r="K14" s="6">
        <v>0</v>
      </c>
      <c r="L14" s="19"/>
      <c r="M14" s="19"/>
      <c r="N14" s="19"/>
      <c r="O14" s="6">
        <v>0</v>
      </c>
      <c r="P14" s="19"/>
      <c r="Q14" s="19"/>
      <c r="R14" s="19"/>
      <c r="S14" s="23">
        <f>IF(K14=0,0,IF(OR(K14=0,K14&lt;=K13,LOOKUP(2,1/(K$3:K13&gt;0),K$3:K13)&gt;K14,),0,IF(K$3&lt;K$29,K14-MAX(K$3:K13),K14-LOOKUP(2,1/((K$3:K13&gt;0)*(K$3:K13&lt;K14)),K$3:K13))))</f>
        <v>0</v>
      </c>
      <c r="T14" s="23"/>
      <c r="U14" s="23"/>
      <c r="V14" s="23"/>
      <c r="W14" s="23">
        <f>IF(O14=0,0,IF(OR(O14=0,O14&lt;=O13,LOOKUP(2,1/(O$3:O13&gt;0),O$3:O13)&gt;O14,),0,IF(O$3&lt;O$29,O14-MAX(O$3:O13),O14-LOOKUP(2,1/((O$3:O13&gt;0)*(O$3:O13&lt;O14)),O$3:O13))))</f>
        <v>0</v>
      </c>
      <c r="X14" s="23"/>
      <c r="Y14" s="23"/>
      <c r="Z14" s="23"/>
      <c r="AA14" s="20">
        <f t="shared" si="0"/>
        <v>0</v>
      </c>
      <c r="AB14" s="20"/>
      <c r="AC14" s="20"/>
      <c r="AD14" s="20"/>
      <c r="AE14" s="20">
        <f t="shared" si="1"/>
        <v>0</v>
      </c>
      <c r="AF14" s="20"/>
      <c r="AG14" s="21"/>
      <c r="AH14" s="22"/>
    </row>
    <row r="15" spans="1:49" ht="15" customHeight="1" x14ac:dyDescent="0.35">
      <c r="A15" s="4">
        <v>45273</v>
      </c>
      <c r="B15" s="17"/>
      <c r="C15" s="17"/>
      <c r="D15" s="17"/>
      <c r="E15" s="17"/>
      <c r="F15" s="5">
        <v>600</v>
      </c>
      <c r="G15" s="18"/>
      <c r="H15" s="18"/>
      <c r="I15" s="18"/>
      <c r="J15" s="18"/>
      <c r="K15" s="6">
        <v>0</v>
      </c>
      <c r="L15" s="19"/>
      <c r="M15" s="19"/>
      <c r="N15" s="19"/>
      <c r="O15" s="6">
        <v>0</v>
      </c>
      <c r="P15" s="19"/>
      <c r="Q15" s="19"/>
      <c r="R15" s="19"/>
      <c r="S15" s="23">
        <f>IF(K15=0,0,IF(OR(K15=0,K15&lt;=K14,LOOKUP(2,1/(K$3:K14&gt;0),K$3:K14)&gt;K15,),0,IF(K$3&lt;K$29,K15-MAX(K$3:K14),K15-LOOKUP(2,1/((K$3:K14&gt;0)*(K$3:K14&lt;K15)),K$3:K14))))</f>
        <v>0</v>
      </c>
      <c r="T15" s="23"/>
      <c r="U15" s="23"/>
      <c r="V15" s="23"/>
      <c r="W15" s="23">
        <f>IF(O15=0,0,IF(OR(O15=0,O15&lt;=O14,LOOKUP(2,1/(O$3:O14&gt;0),O$3:O14)&gt;O15,),0,IF(O$3&lt;O$29,O15-MAX(O$3:O14),O15-LOOKUP(2,1/((O$3:O14&gt;0)*(O$3:O14&lt;O15)),O$3:O14))))</f>
        <v>0</v>
      </c>
      <c r="X15" s="23"/>
      <c r="Y15" s="23"/>
      <c r="Z15" s="23"/>
      <c r="AA15" s="20">
        <f t="shared" si="0"/>
        <v>0</v>
      </c>
      <c r="AB15" s="20"/>
      <c r="AC15" s="20"/>
      <c r="AD15" s="20"/>
      <c r="AE15" s="20">
        <f t="shared" si="1"/>
        <v>0</v>
      </c>
      <c r="AF15" s="20"/>
      <c r="AG15" s="21"/>
      <c r="AH15" s="22"/>
    </row>
    <row r="16" spans="1:49" ht="15" customHeight="1" x14ac:dyDescent="0.35">
      <c r="A16" s="4">
        <v>45274</v>
      </c>
      <c r="B16" s="17"/>
      <c r="C16" s="17"/>
      <c r="D16" s="17"/>
      <c r="E16" s="17"/>
      <c r="F16" s="5">
        <v>600</v>
      </c>
      <c r="G16" s="18"/>
      <c r="H16" s="18"/>
      <c r="I16" s="18"/>
      <c r="J16" s="18"/>
      <c r="K16" s="6">
        <v>0</v>
      </c>
      <c r="L16" s="19"/>
      <c r="M16" s="19"/>
      <c r="N16" s="19"/>
      <c r="O16" s="6">
        <v>0</v>
      </c>
      <c r="P16" s="19"/>
      <c r="Q16" s="19"/>
      <c r="R16" s="19"/>
      <c r="S16" s="23">
        <f>IF(K16=0,0,IF(OR(K16=0,K16&lt;=K15,LOOKUP(2,1/(K$3:K15&gt;0),K$3:K15)&gt;K16,),0,IF(K$3&lt;K$29,K16-MAX(K$3:K15),K16-LOOKUP(2,1/((K$3:K15&gt;0)*(K$3:K15&lt;K16)),K$3:K15))))</f>
        <v>0</v>
      </c>
      <c r="T16" s="23"/>
      <c r="U16" s="23"/>
      <c r="V16" s="23"/>
      <c r="W16" s="23">
        <f>IF(O16=0,0,IF(OR(O16=0,O16&lt;=O15,LOOKUP(2,1/(O$3:O15&gt;0),O$3:O15)&gt;O16,),0,IF(O$3&lt;O$29,O16-MAX(O$3:O15),O16-LOOKUP(2,1/((O$3:O15&gt;0)*(O$3:O15&lt;O16)),O$3:O15))))</f>
        <v>0</v>
      </c>
      <c r="X16" s="23"/>
      <c r="Y16" s="23"/>
      <c r="Z16" s="23"/>
      <c r="AA16" s="20">
        <f t="shared" si="0"/>
        <v>0</v>
      </c>
      <c r="AB16" s="20"/>
      <c r="AC16" s="20"/>
      <c r="AD16" s="20"/>
      <c r="AE16" s="20">
        <f t="shared" si="1"/>
        <v>0</v>
      </c>
      <c r="AF16" s="20"/>
      <c r="AG16" s="21"/>
      <c r="AH16" s="22"/>
    </row>
    <row r="17" spans="1:35" ht="15" customHeight="1" x14ac:dyDescent="0.35">
      <c r="A17" s="4">
        <v>45275</v>
      </c>
      <c r="B17" s="17"/>
      <c r="C17" s="17"/>
      <c r="D17" s="17"/>
      <c r="E17" s="17"/>
      <c r="F17" s="5">
        <v>600</v>
      </c>
      <c r="G17" s="18"/>
      <c r="H17" s="18"/>
      <c r="I17" s="18"/>
      <c r="J17" s="18"/>
      <c r="K17" s="6">
        <v>0</v>
      </c>
      <c r="L17" s="19"/>
      <c r="M17" s="19"/>
      <c r="N17" s="19"/>
      <c r="O17" s="6">
        <v>0</v>
      </c>
      <c r="P17" s="19"/>
      <c r="Q17" s="19"/>
      <c r="R17" s="19"/>
      <c r="S17" s="23">
        <f>IF(K17=0,0,IF(OR(K17=0,K17&lt;=K16,LOOKUP(2,1/(K$3:K16&gt;0),K$3:K16)&gt;K17,),0,IF(K$3&lt;K$29,K17-MAX(K$3:K16),K17-LOOKUP(2,1/((K$3:K16&gt;0)*(K$3:K16&lt;K17)),K$3:K16))))</f>
        <v>0</v>
      </c>
      <c r="T17" s="23"/>
      <c r="U17" s="23"/>
      <c r="V17" s="23"/>
      <c r="W17" s="23">
        <f>IF(O17=0,0,IF(OR(O17=0,O17&lt;=O16,LOOKUP(2,1/(O$3:O16&gt;0),O$3:O16)&gt;O17,),0,IF(O$3&lt;O$29,O17-MAX(O$3:O16),O17-LOOKUP(2,1/((O$3:O16&gt;0)*(O$3:O16&lt;O17)),O$3:O16))))</f>
        <v>0</v>
      </c>
      <c r="X17" s="23"/>
      <c r="Y17" s="23"/>
      <c r="Z17" s="23"/>
      <c r="AA17" s="20">
        <f t="shared" si="0"/>
        <v>0</v>
      </c>
      <c r="AB17" s="20"/>
      <c r="AC17" s="20"/>
      <c r="AD17" s="20"/>
      <c r="AE17" s="20">
        <f t="shared" si="1"/>
        <v>0</v>
      </c>
      <c r="AF17" s="20"/>
      <c r="AG17" s="21"/>
      <c r="AH17" s="22"/>
    </row>
    <row r="18" spans="1:35" ht="15" customHeight="1" x14ac:dyDescent="0.35">
      <c r="A18" s="4">
        <v>45276</v>
      </c>
      <c r="B18" s="17"/>
      <c r="C18" s="17"/>
      <c r="D18" s="17"/>
      <c r="E18" s="17"/>
      <c r="F18" s="5">
        <v>600</v>
      </c>
      <c r="G18" s="18"/>
      <c r="H18" s="18"/>
      <c r="I18" s="18"/>
      <c r="J18" s="18"/>
      <c r="K18" s="6">
        <v>0</v>
      </c>
      <c r="L18" s="19"/>
      <c r="M18" s="19"/>
      <c r="N18" s="19"/>
      <c r="O18" s="6">
        <v>0</v>
      </c>
      <c r="P18" s="19"/>
      <c r="Q18" s="19"/>
      <c r="R18" s="19"/>
      <c r="S18" s="23">
        <f>IF(K18=0,0,IF(OR(K18=0,K18&lt;=K17,LOOKUP(2,1/(K$3:K17&gt;0),K$3:K17)&gt;K18,),0,IF(K$3&lt;K$29,K18-MAX(K$3:K17),K18-LOOKUP(2,1/((K$3:K17&gt;0)*(K$3:K17&lt;K18)),K$3:K17))))</f>
        <v>0</v>
      </c>
      <c r="T18" s="23"/>
      <c r="U18" s="23"/>
      <c r="V18" s="23"/>
      <c r="W18" s="23">
        <f>IF(O18=0,0,IF(OR(O18=0,O18&lt;=O17,LOOKUP(2,1/(O$3:O17&gt;0),O$3:O17)&gt;O18,),0,IF(O$3&lt;O$29,O18-MAX(O$3:O17),O18-LOOKUP(2,1/((O$3:O17&gt;0)*(O$3:O17&lt;O18)),O$3:O17))))</f>
        <v>0</v>
      </c>
      <c r="X18" s="23"/>
      <c r="Y18" s="23"/>
      <c r="Z18" s="23"/>
      <c r="AA18" s="20">
        <f t="shared" si="0"/>
        <v>0</v>
      </c>
      <c r="AB18" s="20"/>
      <c r="AC18" s="20"/>
      <c r="AD18" s="20"/>
      <c r="AE18" s="20">
        <f t="shared" si="1"/>
        <v>0</v>
      </c>
      <c r="AF18" s="20"/>
      <c r="AG18" s="21"/>
      <c r="AH18" s="22"/>
    </row>
    <row r="19" spans="1:35" ht="15" customHeight="1" x14ac:dyDescent="0.35">
      <c r="A19" s="4">
        <v>45277</v>
      </c>
      <c r="B19" s="17"/>
      <c r="C19" s="17"/>
      <c r="D19" s="17"/>
      <c r="E19" s="17"/>
      <c r="F19" s="5">
        <v>600</v>
      </c>
      <c r="G19" s="18"/>
      <c r="H19" s="18"/>
      <c r="I19" s="18"/>
      <c r="J19" s="18"/>
      <c r="K19" s="6">
        <v>0</v>
      </c>
      <c r="L19" s="19"/>
      <c r="M19" s="19"/>
      <c r="N19" s="19"/>
      <c r="O19" s="6">
        <v>0</v>
      </c>
      <c r="P19" s="19"/>
      <c r="Q19" s="19"/>
      <c r="R19" s="19"/>
      <c r="S19" s="23">
        <f>IF(K19=0,0,IF(OR(K19=0,K19&lt;=K18,LOOKUP(2,1/(K$3:K18&gt;0),K$3:K18)&gt;K19,),0,IF(K$3&lt;K$29,K19-MAX(K$3:K18),K19-LOOKUP(2,1/((K$3:K18&gt;0)*(K$3:K18&lt;K19)),K$3:K18))))</f>
        <v>0</v>
      </c>
      <c r="T19" s="23"/>
      <c r="U19" s="23"/>
      <c r="V19" s="23"/>
      <c r="W19" s="23">
        <f>IF(O19=0,0,IF(OR(O19=0,O19&lt;=O18,LOOKUP(2,1/(O$3:O18&gt;0),O$3:O18)&gt;O19,),0,IF(O$3&lt;O$29,O19-MAX(O$3:O18),O19-LOOKUP(2,1/((O$3:O18&gt;0)*(O$3:O18&lt;O19)),O$3:O18))))</f>
        <v>0</v>
      </c>
      <c r="X19" s="23"/>
      <c r="Y19" s="23"/>
      <c r="Z19" s="23"/>
      <c r="AA19" s="20">
        <f t="shared" si="0"/>
        <v>0</v>
      </c>
      <c r="AB19" s="20"/>
      <c r="AC19" s="20"/>
      <c r="AD19" s="20"/>
      <c r="AE19" s="20">
        <f t="shared" si="1"/>
        <v>0</v>
      </c>
      <c r="AF19" s="20"/>
      <c r="AG19" s="21"/>
      <c r="AH19" s="22"/>
    </row>
    <row r="20" spans="1:35" ht="15" customHeight="1" x14ac:dyDescent="0.35">
      <c r="A20" s="4">
        <v>45278</v>
      </c>
      <c r="B20" s="17"/>
      <c r="C20" s="17"/>
      <c r="D20" s="17"/>
      <c r="E20" s="17"/>
      <c r="F20" s="5">
        <v>600</v>
      </c>
      <c r="G20" s="18"/>
      <c r="H20" s="18"/>
      <c r="I20" s="18"/>
      <c r="J20" s="18"/>
      <c r="K20" s="6">
        <v>0</v>
      </c>
      <c r="L20" s="19"/>
      <c r="M20" s="19"/>
      <c r="N20" s="19"/>
      <c r="O20" s="6">
        <v>0</v>
      </c>
      <c r="P20" s="19"/>
      <c r="Q20" s="19"/>
      <c r="R20" s="19"/>
      <c r="S20" s="23">
        <f>IF(K20=0,0,IF(OR(K20=0,K20&lt;=K19,LOOKUP(2,1/(K$3:K19&gt;0),K$3:K19)&gt;K20,),0,IF(K$3&lt;K$29,K20-MAX(K$3:K19),K20-LOOKUP(2,1/((K$3:K19&gt;0)*(K$3:K19&lt;K20)),K$3:K19))))</f>
        <v>0</v>
      </c>
      <c r="T20" s="23"/>
      <c r="U20" s="23"/>
      <c r="V20" s="23"/>
      <c r="W20" s="23">
        <f>IF(O20=0,0,IF(OR(O20=0,O20&lt;=O19,LOOKUP(2,1/(O$3:O19&gt;0),O$3:O19)&gt;O20,),0,IF(O$3&lt;O$29,O20-MAX(O$3:O19),O20-LOOKUP(2,1/((O$3:O19&gt;0)*(O$3:O19&lt;O20)),O$3:O19))))</f>
        <v>0</v>
      </c>
      <c r="X20" s="23"/>
      <c r="Y20" s="23"/>
      <c r="Z20" s="23"/>
      <c r="AA20" s="20">
        <f t="shared" si="0"/>
        <v>0</v>
      </c>
      <c r="AB20" s="20"/>
      <c r="AC20" s="20"/>
      <c r="AD20" s="20"/>
      <c r="AE20" s="20">
        <f t="shared" si="1"/>
        <v>0</v>
      </c>
      <c r="AF20" s="20"/>
      <c r="AG20" s="21"/>
      <c r="AH20" s="22"/>
    </row>
    <row r="21" spans="1:35" ht="15" customHeight="1" x14ac:dyDescent="0.35">
      <c r="A21" s="4">
        <v>45279</v>
      </c>
      <c r="B21" s="17"/>
      <c r="C21" s="17"/>
      <c r="D21" s="17"/>
      <c r="E21" s="17"/>
      <c r="F21" s="5">
        <v>930</v>
      </c>
      <c r="G21" s="18"/>
      <c r="H21" s="18"/>
      <c r="I21" s="18"/>
      <c r="J21" s="18"/>
      <c r="K21" s="6">
        <v>0</v>
      </c>
      <c r="L21" s="19"/>
      <c r="M21" s="19"/>
      <c r="N21" s="19"/>
      <c r="O21" s="6">
        <v>0</v>
      </c>
      <c r="P21" s="19"/>
      <c r="Q21" s="19"/>
      <c r="R21" s="19"/>
      <c r="S21" s="23">
        <f>IF(K21=0,0,IF(OR(K21=0,K21&lt;=K20,LOOKUP(2,1/(K$3:K20&gt;0),K$3:K20)&gt;K21,),0,IF(K$3&lt;K$29,K21-MAX(K$3:K20),K21-LOOKUP(2,1/((K$3:K20&gt;0)*(K$3:K20&lt;K21)),K$3:K20))))</f>
        <v>0</v>
      </c>
      <c r="T21" s="23"/>
      <c r="U21" s="23"/>
      <c r="V21" s="23"/>
      <c r="W21" s="23">
        <f>IF(O21=0,0,IF(OR(O21=0,O21&lt;=O20,LOOKUP(2,1/(O$3:O20&gt;0),O$3:O20)&gt;O21,),0,IF(O$3&lt;O$29,O21-MAX(O$3:O20),O21-LOOKUP(2,1/((O$3:O20&gt;0)*(O$3:O20&lt;O21)),O$3:O20))))</f>
        <v>0</v>
      </c>
      <c r="X21" s="23"/>
      <c r="Y21" s="23"/>
      <c r="Z21" s="23"/>
      <c r="AA21" s="20">
        <f t="shared" si="0"/>
        <v>0</v>
      </c>
      <c r="AB21" s="20"/>
      <c r="AC21" s="20"/>
      <c r="AD21" s="20"/>
      <c r="AE21" s="20">
        <f t="shared" si="1"/>
        <v>0</v>
      </c>
      <c r="AF21" s="20"/>
      <c r="AG21" s="21"/>
      <c r="AH21" s="22"/>
      <c r="AI21" s="2"/>
    </row>
    <row r="22" spans="1:35" ht="15" customHeight="1" x14ac:dyDescent="0.35">
      <c r="A22" s="4">
        <v>45280</v>
      </c>
      <c r="B22" s="17"/>
      <c r="C22" s="17"/>
      <c r="D22" s="17"/>
      <c r="E22" s="17"/>
      <c r="F22" s="5">
        <v>600</v>
      </c>
      <c r="G22" s="18"/>
      <c r="H22" s="18"/>
      <c r="I22" s="18"/>
      <c r="J22" s="18"/>
      <c r="K22" s="6">
        <v>0</v>
      </c>
      <c r="L22" s="19"/>
      <c r="M22" s="19"/>
      <c r="N22" s="19"/>
      <c r="O22" s="6">
        <v>0</v>
      </c>
      <c r="P22" s="19"/>
      <c r="Q22" s="19"/>
      <c r="R22" s="19"/>
      <c r="S22" s="23">
        <f>IF(K22=0,0,IF(OR(K22=0,K22&lt;=K21,LOOKUP(2,1/(K$3:K21&gt;0),K$3:K21)&gt;K22,),0,IF(K$3&lt;K$29,K22-MAX(K$3:K21),K22-LOOKUP(2,1/((K$3:K21&gt;0)*(K$3:K21&lt;K22)),K$3:K21))))</f>
        <v>0</v>
      </c>
      <c r="T22" s="23"/>
      <c r="U22" s="23"/>
      <c r="V22" s="23"/>
      <c r="W22" s="23">
        <f>IF(O22=0,0,IF(OR(O22=0,O22&lt;=O21,LOOKUP(2,1/(O$3:O21&gt;0),O$3:O21)&gt;O22,),0,IF(O$3&lt;O$29,O22-MAX(O$3:O21),O22-LOOKUP(2,1/((O$3:O21&gt;0)*(O$3:O21&lt;O22)),O$3:O21))))</f>
        <v>0</v>
      </c>
      <c r="X22" s="23"/>
      <c r="Y22" s="23"/>
      <c r="Z22" s="23"/>
      <c r="AA22" s="20">
        <f t="shared" si="0"/>
        <v>0</v>
      </c>
      <c r="AB22" s="20"/>
      <c r="AC22" s="20"/>
      <c r="AD22" s="20"/>
      <c r="AE22" s="20">
        <f t="shared" si="1"/>
        <v>0</v>
      </c>
      <c r="AF22" s="20"/>
      <c r="AG22" s="21"/>
      <c r="AH22" s="22"/>
    </row>
    <row r="23" spans="1:35" ht="15" customHeight="1" x14ac:dyDescent="0.35">
      <c r="A23" s="4">
        <v>45281</v>
      </c>
      <c r="B23" s="17"/>
      <c r="C23" s="17"/>
      <c r="D23" s="17"/>
      <c r="E23" s="17"/>
      <c r="F23" s="5">
        <v>600</v>
      </c>
      <c r="G23" s="18"/>
      <c r="H23" s="18"/>
      <c r="I23" s="18"/>
      <c r="J23" s="18"/>
      <c r="K23" s="6">
        <v>0</v>
      </c>
      <c r="L23" s="19"/>
      <c r="M23" s="19"/>
      <c r="N23" s="19"/>
      <c r="O23" s="6">
        <v>0</v>
      </c>
      <c r="P23" s="19"/>
      <c r="Q23" s="19"/>
      <c r="R23" s="19"/>
      <c r="S23" s="23">
        <f>IF(K23=0,0,IF(OR(K23=0,K23&lt;=K22,LOOKUP(2,1/(K$3:K22&gt;0),K$3:K22)&gt;K23,),0,IF(K$3&lt;K$29,K23-MAX(K$3:K22),K23-LOOKUP(2,1/((K$3:K22&gt;0)*(K$3:K22&lt;K23)),K$3:K22))))</f>
        <v>0</v>
      </c>
      <c r="T23" s="23"/>
      <c r="U23" s="23"/>
      <c r="V23" s="23"/>
      <c r="W23" s="23">
        <f>IF(O23=0,0,IF(OR(O23=0,O23&lt;=O22,LOOKUP(2,1/(O$3:O22&gt;0),O$3:O22)&gt;O23,),0,IF(O$3&lt;O$29,O23-MAX(O$3:O22),O23-LOOKUP(2,1/((O$3:O22&gt;0)*(O$3:O22&lt;O23)),O$3:O22))))</f>
        <v>0</v>
      </c>
      <c r="X23" s="23"/>
      <c r="Y23" s="23"/>
      <c r="Z23" s="23"/>
      <c r="AA23" s="20">
        <f t="shared" si="0"/>
        <v>0</v>
      </c>
      <c r="AB23" s="20"/>
      <c r="AC23" s="20"/>
      <c r="AD23" s="20"/>
      <c r="AE23" s="20">
        <f t="shared" si="1"/>
        <v>0</v>
      </c>
      <c r="AF23" s="20"/>
      <c r="AG23" s="21"/>
      <c r="AH23" s="22"/>
    </row>
    <row r="24" spans="1:35" ht="15" customHeight="1" x14ac:dyDescent="0.35">
      <c r="A24" s="4">
        <v>45282</v>
      </c>
      <c r="B24" s="17"/>
      <c r="C24" s="17"/>
      <c r="D24" s="17"/>
      <c r="E24" s="17"/>
      <c r="F24" s="5">
        <v>600</v>
      </c>
      <c r="G24" s="18"/>
      <c r="H24" s="18"/>
      <c r="I24" s="18"/>
      <c r="J24" s="18"/>
      <c r="K24" s="6">
        <v>0</v>
      </c>
      <c r="L24" s="19"/>
      <c r="M24" s="19"/>
      <c r="N24" s="19"/>
      <c r="O24" s="6">
        <v>0</v>
      </c>
      <c r="P24" s="19"/>
      <c r="Q24" s="19"/>
      <c r="R24" s="19"/>
      <c r="S24" s="23">
        <f>IF(K24=0,0,IF(OR(K24=0,K24&lt;=K23,LOOKUP(2,1/(K$3:K23&gt;0),K$3:K23)&gt;K24,),0,IF(K$3&lt;K$29,K24-MAX(K$3:K23),K24-LOOKUP(2,1/((K$3:K23&gt;0)*(K$3:K23&lt;K24)),K$3:K23))))</f>
        <v>0</v>
      </c>
      <c r="T24" s="23"/>
      <c r="U24" s="23"/>
      <c r="V24" s="23"/>
      <c r="W24" s="23">
        <f>IF(O24=0,0,IF(OR(O24=0,O24&lt;=O23,LOOKUP(2,1/(O$3:O23&gt;0),O$3:O23)&gt;O24,),0,IF(O$3&lt;O$29,O24-MAX(O$3:O23),O24-LOOKUP(2,1/((O$3:O23&gt;0)*(O$3:O23&lt;O24)),O$3:O23))))</f>
        <v>0</v>
      </c>
      <c r="X24" s="23"/>
      <c r="Y24" s="23"/>
      <c r="Z24" s="23"/>
      <c r="AA24" s="20">
        <f t="shared" si="0"/>
        <v>0</v>
      </c>
      <c r="AB24" s="20"/>
      <c r="AC24" s="20"/>
      <c r="AD24" s="20"/>
      <c r="AE24" s="20">
        <f t="shared" si="1"/>
        <v>0</v>
      </c>
      <c r="AF24" s="20"/>
      <c r="AG24" s="21"/>
      <c r="AH24" s="22"/>
    </row>
    <row r="25" spans="1:35" ht="15" customHeight="1" x14ac:dyDescent="0.35">
      <c r="A25" s="4">
        <v>45283</v>
      </c>
      <c r="B25" s="17"/>
      <c r="C25" s="17"/>
      <c r="D25" s="17"/>
      <c r="E25" s="17"/>
      <c r="F25" s="5">
        <v>600</v>
      </c>
      <c r="G25" s="18"/>
      <c r="H25" s="18"/>
      <c r="I25" s="18"/>
      <c r="J25" s="18"/>
      <c r="K25" s="6">
        <v>0</v>
      </c>
      <c r="L25" s="19"/>
      <c r="M25" s="19"/>
      <c r="N25" s="19"/>
      <c r="O25" s="6">
        <v>0</v>
      </c>
      <c r="P25" s="19"/>
      <c r="Q25" s="19"/>
      <c r="R25" s="19"/>
      <c r="S25" s="23">
        <f>IF(K25=0,0,IF(OR(K25=0,K25&lt;=K24,LOOKUP(2,1/(K$3:K24&gt;0),K$3:K24)&gt;K25,),0,IF(K$3&lt;K$29,K25-MAX(K$3:K24),K25-LOOKUP(2,1/((K$3:K24&gt;0)*(K$3:K24&lt;K25)),K$3:K24))))</f>
        <v>0</v>
      </c>
      <c r="T25" s="23"/>
      <c r="U25" s="23"/>
      <c r="V25" s="23"/>
      <c r="W25" s="23">
        <f>IF(O25=0,0,IF(OR(O25=0,O25&lt;=O24,LOOKUP(2,1/(O$3:O24&gt;0),O$3:O24)&gt;O25,),0,IF(O$3&lt;O$29,O25-MAX(O$3:O24),O25-LOOKUP(2,1/((O$3:O24&gt;0)*(O$3:O24&lt;O25)),O$3:O24))))</f>
        <v>0</v>
      </c>
      <c r="X25" s="23"/>
      <c r="Y25" s="23"/>
      <c r="Z25" s="23"/>
      <c r="AA25" s="20">
        <f t="shared" si="0"/>
        <v>0</v>
      </c>
      <c r="AB25" s="20"/>
      <c r="AC25" s="20"/>
      <c r="AD25" s="20"/>
      <c r="AE25" s="20">
        <f t="shared" si="1"/>
        <v>0</v>
      </c>
      <c r="AF25" s="20"/>
      <c r="AG25" s="21"/>
      <c r="AH25" s="22"/>
    </row>
    <row r="26" spans="1:35" ht="15" customHeight="1" x14ac:dyDescent="0.35">
      <c r="A26" s="4">
        <v>45284</v>
      </c>
      <c r="B26" s="17"/>
      <c r="C26" s="17"/>
      <c r="D26" s="17"/>
      <c r="E26" s="17"/>
      <c r="F26" s="5">
        <v>600</v>
      </c>
      <c r="G26" s="18"/>
      <c r="H26" s="18"/>
      <c r="I26" s="18"/>
      <c r="J26" s="18"/>
      <c r="K26" s="6">
        <v>0</v>
      </c>
      <c r="L26" s="19"/>
      <c r="M26" s="19"/>
      <c r="N26" s="19"/>
      <c r="O26" s="6">
        <v>0</v>
      </c>
      <c r="P26" s="19"/>
      <c r="Q26" s="19"/>
      <c r="R26" s="19"/>
      <c r="S26" s="23">
        <f>IF(K26=0,0,IF(OR(K26=0,K26&lt;=K25,LOOKUP(2,1/(K$3:K25&gt;0),K$3:K25)&gt;K26,),0,IF(K$3&lt;K$29,K26-MAX(K$3:K25),K26-LOOKUP(2,1/((K$3:K25&gt;0)*(K$3:K25&lt;K26)),K$3:K25))))</f>
        <v>0</v>
      </c>
      <c r="T26" s="23"/>
      <c r="U26" s="23"/>
      <c r="V26" s="23"/>
      <c r="W26" s="23">
        <f>IF(O26=0,0,IF(OR(O26=0,O26&lt;=O25,LOOKUP(2,1/(O$3:O25&gt;0),O$3:O25)&gt;O26,),0,IF(O$3&lt;O$29,O26-MAX(O$3:O25),O26-LOOKUP(2,1/((O$3:O25&gt;0)*(O$3:O25&lt;O26)),O$3:O25))))</f>
        <v>0</v>
      </c>
      <c r="X26" s="23"/>
      <c r="Y26" s="23"/>
      <c r="Z26" s="23"/>
      <c r="AA26" s="20">
        <f t="shared" si="0"/>
        <v>0</v>
      </c>
      <c r="AB26" s="20"/>
      <c r="AC26" s="20"/>
      <c r="AD26" s="20"/>
      <c r="AE26" s="20">
        <f t="shared" si="1"/>
        <v>0</v>
      </c>
      <c r="AF26" s="20"/>
      <c r="AG26" s="21"/>
      <c r="AH26" s="22"/>
    </row>
    <row r="27" spans="1:35" ht="15" customHeight="1" x14ac:dyDescent="0.35">
      <c r="A27" s="4">
        <v>45285</v>
      </c>
      <c r="B27" s="17"/>
      <c r="C27" s="17"/>
      <c r="D27" s="17"/>
      <c r="E27" s="17"/>
      <c r="F27" s="5">
        <v>600</v>
      </c>
      <c r="G27" s="18"/>
      <c r="H27" s="18"/>
      <c r="I27" s="18"/>
      <c r="J27" s="18"/>
      <c r="K27" s="6">
        <v>0</v>
      </c>
      <c r="L27" s="19"/>
      <c r="M27" s="19"/>
      <c r="N27" s="19"/>
      <c r="O27" s="6">
        <v>0</v>
      </c>
      <c r="P27" s="19"/>
      <c r="Q27" s="19"/>
      <c r="R27" s="19"/>
      <c r="S27" s="23">
        <f>IF(K27=0,0,IF(OR(K27=0,K27&lt;=K26,LOOKUP(2,1/(K$3:K26&gt;0),K$3:K26)&gt;K27,),0,IF(K$3&lt;K$29,K27-MAX(K$3:K26),K27-LOOKUP(2,1/((K$3:K26&gt;0)*(K$3:K26&lt;K27)),K$3:K26))))</f>
        <v>0</v>
      </c>
      <c r="T27" s="23"/>
      <c r="U27" s="23"/>
      <c r="V27" s="23"/>
      <c r="W27" s="23">
        <f>IF(O27=0,0,IF(OR(O27=0,O27&lt;=O26,LOOKUP(2,1/(O$3:O26&gt;0),O$3:O26)&gt;O27,),0,IF(O$3&lt;O$29,O27-MAX(O$3:O26),O27-LOOKUP(2,1/((O$3:O26&gt;0)*(O$3:O26&lt;O27)),O$3:O26))))</f>
        <v>0</v>
      </c>
      <c r="X27" s="23"/>
      <c r="Y27" s="23"/>
      <c r="Z27" s="23"/>
      <c r="AA27" s="20">
        <f t="shared" si="0"/>
        <v>0</v>
      </c>
      <c r="AB27" s="20"/>
      <c r="AC27" s="20"/>
      <c r="AD27" s="20"/>
      <c r="AE27" s="20">
        <f t="shared" si="1"/>
        <v>0</v>
      </c>
      <c r="AF27" s="20"/>
      <c r="AG27" s="21"/>
      <c r="AH27" s="22"/>
    </row>
    <row r="28" spans="1:35" ht="15" customHeight="1" x14ac:dyDescent="0.35">
      <c r="A28" s="4">
        <v>45286</v>
      </c>
      <c r="B28" s="17"/>
      <c r="C28" s="17"/>
      <c r="D28" s="17"/>
      <c r="E28" s="17"/>
      <c r="F28" s="5">
        <v>600</v>
      </c>
      <c r="G28" s="18"/>
      <c r="H28" s="18"/>
      <c r="I28" s="18"/>
      <c r="J28" s="18"/>
      <c r="K28" s="6">
        <v>0</v>
      </c>
      <c r="L28" s="19"/>
      <c r="M28" s="19"/>
      <c r="N28" s="19"/>
      <c r="O28" s="6">
        <v>0</v>
      </c>
      <c r="P28" s="19"/>
      <c r="Q28" s="19"/>
      <c r="R28" s="19"/>
      <c r="S28" s="23">
        <f>IF(K28=0,0,IF(OR(K28=0,K28&lt;=K27,LOOKUP(2,1/(K$3:K27&gt;0),K$3:K27)&gt;K28,),0,IF(K$3&lt;K$29,K28-MAX(K$3:K27),K28-LOOKUP(2,1/((K$3:K27&gt;0)*(K$3:K27&lt;K28)),K$3:K27))))</f>
        <v>0</v>
      </c>
      <c r="T28" s="23"/>
      <c r="U28" s="23"/>
      <c r="V28" s="23"/>
      <c r="W28" s="23">
        <f>IF(O28=0,0,IF(OR(O28=0,O28&lt;=O27,LOOKUP(2,1/(O$3:O27&gt;0),O$3:O27)&gt;O28,),0,IF(O$3&lt;O$29,O28-MAX(O$3:O27),O28-LOOKUP(2,1/((O$3:O27&gt;0)*(O$3:O27&lt;O28)),O$3:O27))))</f>
        <v>0</v>
      </c>
      <c r="X28" s="23"/>
      <c r="Y28" s="23"/>
      <c r="Z28" s="23"/>
      <c r="AA28" s="20">
        <f t="shared" si="0"/>
        <v>0</v>
      </c>
      <c r="AB28" s="20"/>
      <c r="AC28" s="20"/>
      <c r="AD28" s="20"/>
      <c r="AE28" s="20">
        <f t="shared" si="1"/>
        <v>0</v>
      </c>
      <c r="AF28" s="20"/>
      <c r="AG28" s="21"/>
      <c r="AH28" s="22"/>
    </row>
    <row r="29" spans="1:35" ht="15" customHeight="1" x14ac:dyDescent="0.35">
      <c r="A29" s="4">
        <v>45287</v>
      </c>
      <c r="B29" s="17"/>
      <c r="C29" s="17"/>
      <c r="D29" s="17"/>
      <c r="E29" s="17"/>
      <c r="F29" s="5">
        <v>600</v>
      </c>
      <c r="G29" s="18"/>
      <c r="H29" s="18"/>
      <c r="I29" s="18"/>
      <c r="J29" s="18"/>
      <c r="K29" s="6">
        <v>0</v>
      </c>
      <c r="L29" s="19"/>
      <c r="M29" s="19"/>
      <c r="N29" s="19"/>
      <c r="O29" s="6">
        <v>0</v>
      </c>
      <c r="P29" s="19"/>
      <c r="Q29" s="19"/>
      <c r="R29" s="19"/>
      <c r="S29" s="23">
        <f>IF(K29=0,0,IF(OR(K29=0,K29&lt;=K28,LOOKUP(2,1/(K$3:K28&gt;0),K$3:K28)&gt;K29,),0,IF(K$3&lt;K$29,K29-MAX(K$3:K28),K29-LOOKUP(2,1/((K$3:K28&gt;0)*(K$3:K28&lt;K29)),K$3:K28))))</f>
        <v>0</v>
      </c>
      <c r="T29" s="23"/>
      <c r="U29" s="23"/>
      <c r="V29" s="23"/>
      <c r="W29" s="23">
        <f>IF(O29=0,0,IF(OR(O29=0,O29&lt;=O28,LOOKUP(2,1/(O$3:O28&gt;0),O$3:O28)&gt;O29,),0,IF(O$3&lt;O$29,O29-MAX(O$3:O28),O29-LOOKUP(2,1/((O$3:O28&gt;0)*(O$3:O28&lt;O29)),O$3:O28))))</f>
        <v>0</v>
      </c>
      <c r="X29" s="23"/>
      <c r="Y29" s="23"/>
      <c r="Z29" s="23"/>
      <c r="AA29" s="20">
        <f t="shared" si="0"/>
        <v>0</v>
      </c>
      <c r="AB29" s="20"/>
      <c r="AC29" s="20"/>
      <c r="AD29" s="20"/>
      <c r="AE29" s="20">
        <f t="shared" si="1"/>
        <v>0</v>
      </c>
      <c r="AF29" s="20"/>
      <c r="AG29" s="21"/>
      <c r="AH29" s="22"/>
    </row>
    <row r="30" spans="1:35" ht="15" customHeight="1" x14ac:dyDescent="0.35">
      <c r="A30" s="4">
        <v>45288</v>
      </c>
      <c r="B30" s="17"/>
      <c r="C30" s="17"/>
      <c r="D30" s="17"/>
      <c r="E30" s="17"/>
      <c r="F30" s="5">
        <v>800</v>
      </c>
      <c r="G30" s="18"/>
      <c r="H30" s="18"/>
      <c r="I30" s="18"/>
      <c r="J30" s="18"/>
      <c r="K30" s="6">
        <v>0</v>
      </c>
      <c r="L30" s="19"/>
      <c r="M30" s="19"/>
      <c r="N30" s="19"/>
      <c r="O30" s="6">
        <v>0</v>
      </c>
      <c r="P30" s="19"/>
      <c r="Q30" s="19"/>
      <c r="R30" s="19"/>
      <c r="S30" s="23">
        <f>IF(K30=0,0,IF(OR(K30=0,K30&lt;=K29,LOOKUP(2,1/(K$3:K29&gt;0),K$3:K29)&gt;K30,),0,IF(K$3&lt;K$29,K30-MAX(K$3:K29),K30-LOOKUP(2,1/((K$3:K29&gt;0)*(K$3:K29&lt;K30)),K$3:K29))))</f>
        <v>0</v>
      </c>
      <c r="T30" s="23"/>
      <c r="U30" s="23"/>
      <c r="V30" s="23"/>
      <c r="W30" s="23">
        <f>IF(O30=0,0,IF(OR(O30=0,O30&lt;=O29,LOOKUP(2,1/(O$3:O29&gt;0),O$3:O29)&gt;O30,),0,IF(O$3&lt;O$29,O30-MAX(O$3:O29),O30-LOOKUP(2,1/((O$3:O29&gt;0)*(O$3:O29&lt;O30)),O$3:O29))))</f>
        <v>0</v>
      </c>
      <c r="X30" s="23"/>
      <c r="Y30" s="23"/>
      <c r="Z30" s="23"/>
      <c r="AA30" s="20">
        <f t="shared" si="0"/>
        <v>0</v>
      </c>
      <c r="AB30" s="20"/>
      <c r="AC30" s="20"/>
      <c r="AD30" s="20"/>
      <c r="AE30" s="20">
        <f t="shared" si="1"/>
        <v>0</v>
      </c>
      <c r="AF30" s="20"/>
      <c r="AG30" s="21"/>
      <c r="AH30" s="22"/>
    </row>
    <row r="31" spans="1:35" ht="15" customHeight="1" x14ac:dyDescent="0.35">
      <c r="A31" s="4">
        <v>45289</v>
      </c>
      <c r="B31" s="17"/>
      <c r="C31" s="17"/>
      <c r="D31" s="17"/>
      <c r="E31" s="17"/>
      <c r="F31" s="5">
        <v>600</v>
      </c>
      <c r="G31" s="18"/>
      <c r="H31" s="18"/>
      <c r="I31" s="18"/>
      <c r="J31" s="18"/>
      <c r="K31" s="6">
        <v>0</v>
      </c>
      <c r="L31" s="19"/>
      <c r="M31" s="19"/>
      <c r="N31" s="19"/>
      <c r="O31" s="6">
        <v>0</v>
      </c>
      <c r="P31" s="19"/>
      <c r="Q31" s="19"/>
      <c r="R31" s="19"/>
      <c r="S31" s="23">
        <f>IF(K31=0,0,IF(OR(K31=0,K31&lt;=K30,LOOKUP(2,1/(K$3:K30&gt;0),K$3:K30)&gt;K31,),0,IF(K$3&lt;K$29,K31-MAX(K$3:K30),K31-LOOKUP(2,1/((K$3:K30&gt;0)*(K$3:K30&lt;K31)),K$3:K30))))</f>
        <v>0</v>
      </c>
      <c r="T31" s="23"/>
      <c r="U31" s="23"/>
      <c r="V31" s="23"/>
      <c r="W31" s="23">
        <f>IF(O31=0,0,IF(OR(O31=0,O31&lt;=O30,LOOKUP(2,1/(O$3:O30&gt;0),O$3:O30)&gt;O31,),0,IF(O$3&lt;O$29,O31-MAX(O$3:O30),O31-LOOKUP(2,1/((O$3:O30&gt;0)*(O$3:O30&lt;O31)),O$3:O30))))</f>
        <v>0</v>
      </c>
      <c r="X31" s="23"/>
      <c r="Y31" s="23"/>
      <c r="Z31" s="23"/>
      <c r="AA31" s="20">
        <f t="shared" si="0"/>
        <v>0</v>
      </c>
      <c r="AB31" s="20"/>
      <c r="AC31" s="20"/>
      <c r="AD31" s="20"/>
      <c r="AE31" s="20">
        <f t="shared" si="1"/>
        <v>0</v>
      </c>
      <c r="AF31" s="20"/>
      <c r="AG31" s="21"/>
      <c r="AH31" s="22"/>
    </row>
    <row r="32" spans="1:35" ht="15" customHeight="1" x14ac:dyDescent="0.35">
      <c r="A32" s="4">
        <v>45290</v>
      </c>
      <c r="B32" s="17"/>
      <c r="C32" s="17"/>
      <c r="D32" s="17"/>
      <c r="E32" s="17"/>
      <c r="F32" s="5">
        <v>600</v>
      </c>
      <c r="G32" s="18"/>
      <c r="H32" s="18"/>
      <c r="I32" s="18"/>
      <c r="J32" s="18"/>
      <c r="K32" s="6">
        <v>0</v>
      </c>
      <c r="L32" s="19"/>
      <c r="M32" s="19"/>
      <c r="N32" s="19"/>
      <c r="O32" s="6">
        <v>0</v>
      </c>
      <c r="P32" s="19"/>
      <c r="Q32" s="19"/>
      <c r="R32" s="19"/>
      <c r="S32" s="23">
        <f>IF(K32=0,0,IF(OR(K32=0,K32&lt;=K31,LOOKUP(2,1/(K$3:K31&gt;0),K$3:K31)&gt;K32,),0,IF(K$3&lt;K$29,K32-MAX(K$3:K31),K32-LOOKUP(2,1/((K$3:K31&gt;0)*(K$3:K31&lt;K32)),K$3:K31))))</f>
        <v>0</v>
      </c>
      <c r="T32" s="23"/>
      <c r="U32" s="23"/>
      <c r="V32" s="23"/>
      <c r="W32" s="23">
        <f>IF(O32=0,0,IF(OR(O32=0,O32&lt;=O31,LOOKUP(2,1/(O$3:O31&gt;0),O$3:O31)&gt;O32,),0,IF(O$3&lt;O$29,O32-MAX(O$3:O31),O32-LOOKUP(2,1/((O$3:O31&gt;0)*(O$3:O31&lt;O32)),O$3:O31))))</f>
        <v>0</v>
      </c>
      <c r="X32" s="23"/>
      <c r="Y32" s="23"/>
      <c r="Z32" s="23"/>
      <c r="AA32" s="20">
        <f t="shared" si="0"/>
        <v>0</v>
      </c>
      <c r="AB32" s="20"/>
      <c r="AC32" s="20"/>
      <c r="AD32" s="20"/>
      <c r="AE32" s="20">
        <f t="shared" si="1"/>
        <v>0</v>
      </c>
      <c r="AF32" s="20"/>
      <c r="AG32" s="21"/>
      <c r="AH32" s="22"/>
    </row>
    <row r="33" spans="1:35" ht="15" customHeight="1" x14ac:dyDescent="0.35">
      <c r="A33" s="4">
        <v>45291</v>
      </c>
      <c r="B33" s="17"/>
      <c r="C33" s="17"/>
      <c r="D33" s="17"/>
      <c r="E33" s="17"/>
      <c r="F33" s="5">
        <v>600</v>
      </c>
      <c r="G33" s="18"/>
      <c r="H33" s="18"/>
      <c r="I33" s="18"/>
      <c r="J33" s="18"/>
      <c r="K33" s="6">
        <v>0</v>
      </c>
      <c r="L33" s="19"/>
      <c r="M33" s="19"/>
      <c r="N33" s="19"/>
      <c r="O33" s="6">
        <v>0</v>
      </c>
      <c r="P33" s="19"/>
      <c r="Q33" s="19"/>
      <c r="R33" s="19"/>
      <c r="S33" s="23">
        <f>IF(K33=0,0,IF(OR(K33=0,K33&lt;=K32,LOOKUP(2,1/(K$3:K32&gt;0),K$3:K32)&gt;K33,),0,IF(K$3&lt;K$29,K33-MAX(K$3:K32),K33-LOOKUP(2,1/((K$3:K32&gt;0)*(K$3:K32&lt;K33)),K$3:K32))))</f>
        <v>0</v>
      </c>
      <c r="T33" s="23"/>
      <c r="U33" s="23"/>
      <c r="V33" s="23"/>
      <c r="W33" s="23">
        <f>IF(O33=0,0,IF(OR(O33=0,O33&lt;=O32,LOOKUP(2,1/(O$3:O32&gt;0),O$3:O32)&gt;O33,),0,IF(O$3&lt;O$29,O33-MAX(O$3:O32),O33-LOOKUP(2,1/((O$3:O32&gt;0)*(O$3:O32&lt;O33)),O$3:O32))))</f>
        <v>0</v>
      </c>
      <c r="X33" s="23"/>
      <c r="Y33" s="23"/>
      <c r="Z33" s="23"/>
      <c r="AA33" s="20">
        <f t="shared" si="0"/>
        <v>0</v>
      </c>
      <c r="AB33" s="20"/>
      <c r="AC33" s="20"/>
      <c r="AD33" s="20"/>
      <c r="AE33" s="20">
        <f t="shared" si="1"/>
        <v>0</v>
      </c>
      <c r="AF33" s="20"/>
      <c r="AG33" s="21"/>
      <c r="AH33" s="22"/>
      <c r="AI33" s="2"/>
    </row>
    <row r="35" spans="1:35" ht="15" x14ac:dyDescent="0.35">
      <c r="AH35" s="3"/>
    </row>
  </sheetData>
  <sheetProtection sheet="1" objects="1" scenarios="1"/>
  <dataValidations disablePrompts="1" count="1">
    <dataValidation type="date" allowBlank="1" showInputMessage="1" showErrorMessage="1" sqref="AJ3" xr:uid="{A48F8605-A90A-429D-BE86-57851FC8BC94}">
      <formula1>A11</formula1>
      <formula2>A14</formula2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2023-12-19T09:51:44Z</dcterms:created>
  <dcterms:modified xsi:type="dcterms:W3CDTF">2023-12-28T12:41:47Z</dcterms:modified>
</cp:coreProperties>
</file>