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jose.abrantes\Desktop\"/>
    </mc:Choice>
  </mc:AlternateContent>
  <xr:revisionPtr revIDLastSave="0" documentId="13_ncr:1_{127C6298-3C38-435E-B521-CC34988F980A}" xr6:coauthVersionLast="47" xr6:coauthVersionMax="47" xr10:uidLastSave="{00000000-0000-0000-0000-000000000000}"/>
  <bookViews>
    <workbookView xWindow="-120" yWindow="-120" windowWidth="29040" windowHeight="15840" tabRatio="692" xr2:uid="{4EBB5E98-86F5-454A-B916-C23B3DB0EAA9}"/>
  </bookViews>
  <sheets>
    <sheet name="APROPRIADOS" sheetId="25" r:id="rId1"/>
  </sheets>
  <definedNames>
    <definedName name="_xlnm._FilterDatabase" localSheetId="0" hidden="1">APROPRIADOS!$I$2:$J$2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25" l="1"/>
  <c r="J4" i="25"/>
  <c r="J5" i="25"/>
  <c r="J10" i="25"/>
</calcChain>
</file>

<file path=xl/sharedStrings.xml><?xml version="1.0" encoding="utf-8"?>
<sst xmlns="http://schemas.openxmlformats.org/spreadsheetml/2006/main" count="20" uniqueCount="17">
  <si>
    <t>Tipo de Exame</t>
  </si>
  <si>
    <t>Competência</t>
  </si>
  <si>
    <t>Data do Vencimento da Fatura</t>
  </si>
  <si>
    <t>PERIÓDICO</t>
  </si>
  <si>
    <t>Data do Envio da Fatura (emissão da geração da fatura)</t>
  </si>
  <si>
    <t>Valor de Faturado</t>
  </si>
  <si>
    <t>E-mail Enviado</t>
  </si>
  <si>
    <t>Status</t>
  </si>
  <si>
    <t>PAGO</t>
  </si>
  <si>
    <t>Valor Recebido</t>
  </si>
  <si>
    <t>PAGO PARCIAL</t>
  </si>
  <si>
    <t>PENDENTE</t>
  </si>
  <si>
    <t>Exame</t>
  </si>
  <si>
    <t>Cliente</t>
  </si>
  <si>
    <t>QUALQUER</t>
  </si>
  <si>
    <t>CLIENTE</t>
  </si>
  <si>
    <t xml:space="preserve">Exames Periódicos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</si>
</sst>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3" x14ac:knownFonts="1">
    <font>
      <sz val="11"/>
      <color theme="1"/>
      <name val="Calibri"/>
      <family val="2"/>
      <scheme val="minor"/>
    </font>
    <font>
      <b/>
      <sz val="20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A691A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/>
    <xf numFmtId="164" fontId="0" fillId="0" borderId="1" xfId="0" applyNumberFormat="1" applyBorder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2" fillId="4" borderId="4" xfId="0" applyFont="1" applyFill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5" borderId="0" xfId="0" applyFill="1"/>
    <xf numFmtId="14" fontId="0" fillId="0" borderId="7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24">
    <dxf>
      <numFmt numFmtId="0" formatCode="General"/>
      <alignment horizontal="center" vertical="center" textRotation="0" wrapText="1" indent="0" justifyLastLine="0" shrinkToFit="0" readingOrder="0"/>
    </dxf>
    <dxf>
      <fill>
        <patternFill>
          <bgColor rgb="FFFF0000"/>
        </patternFill>
      </fill>
    </dxf>
    <dxf>
      <fill>
        <patternFill>
          <bgColor rgb="FFEA691A"/>
        </patternFill>
      </fill>
    </dxf>
    <dxf>
      <fill>
        <patternFill>
          <bgColor rgb="FF00B050"/>
        </patternFill>
      </fill>
    </dxf>
    <dxf>
      <fill>
        <patternFill>
          <bgColor rgb="FFFFC7CE"/>
        </patternFill>
      </fill>
    </dxf>
    <dxf>
      <fill>
        <patternFill>
          <bgColor theme="5" tint="-0.24994659260841701"/>
        </patternFill>
      </fill>
    </dxf>
    <dxf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EA691A"/>
        </patternFill>
      </fill>
    </dxf>
    <dxf>
      <fill>
        <patternFill>
          <bgColor rgb="FFFF0000"/>
        </patternFill>
      </fill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_-[$R$-416]\ * #,##0.00_-;\-[$R$-416]\ * #,##0.00_-;_-[$R$-416]\ 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2" formatCode="&quot;R$&quot;\ #,##0.00;[Red]\-&quot;R$&quot;\ #,##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2" formatCode="mmm/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>
          <fgColor indexed="64"/>
          <bgColor rgb="FF0070C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EA69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4556FE-662F-4A26-B283-303C35387A6D}" name="Tabela1" displayName="Tabela1" ref="A2:J5" totalsRowShown="0" headerRowDxfId="23" dataDxfId="21" headerRowBorderDxfId="22" tableBorderDxfId="20" totalsRowBorderDxfId="19">
  <autoFilter ref="A2:J5" xr:uid="{F24556FE-662F-4A26-B283-303C35387A6D}"/>
  <sortState xmlns:xlrd2="http://schemas.microsoft.com/office/spreadsheetml/2017/richdata2" ref="A3:J5">
    <sortCondition ref="C2:C5"/>
  </sortState>
  <tableColumns count="10">
    <tableColumn id="1" xr3:uid="{C5A1A8E9-CEC7-48E3-9708-4BCF2950E507}" name="Tipo de Exame" dataDxfId="18"/>
    <tableColumn id="2" xr3:uid="{083EDFC3-F7E4-4339-87EA-E00C9653062F}" name="Exame" dataDxfId="17"/>
    <tableColumn id="3" xr3:uid="{F142A406-0575-451D-A39F-76E31CBA5180}" name="Cliente" dataDxfId="16"/>
    <tableColumn id="4" xr3:uid="{7F85CD4C-FF6C-49A2-B1DC-3E61E3E2E4AE}" name="Competência" dataDxfId="15"/>
    <tableColumn id="5" xr3:uid="{367CA509-6540-4F0C-8519-E3031516CCFF}" name="Valor de Faturado" dataDxfId="14"/>
    <tableColumn id="12" xr3:uid="{DF3F3F5B-C761-4DE7-8177-201DB56D0698}" name="Valor Recebido" dataDxfId="13"/>
    <tableColumn id="6" xr3:uid="{971E319D-27D6-4E26-B316-F90526A07604}" name="Data do Envio da Fatura (emissão da geração da fatura)" dataDxfId="12"/>
    <tableColumn id="7" xr3:uid="{A51DDC91-6063-4BC3-84E5-E752584D7F42}" name="Data do Vencimento da Fatura" dataDxfId="11"/>
    <tableColumn id="8" xr3:uid="{74629ECE-14A3-4FF0-B60A-A75F9D8F28E1}" name="E-mail Enviado" dataDxfId="10"/>
    <tableColumn id="10" xr3:uid="{FC74D03C-992C-41A6-ADAE-DDFD413C9A0F}" name="Status" dataDxfId="0">
      <calculatedColumnFormula>IF(F10=E10,"PAGO",IF(F10&lt;&gt;E10,"PAGO PARCIAL",)=IF(F10=0,"PENDENTE"))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B0E84-8EA9-44E4-A77A-DCF4C71434AC}">
  <dimension ref="A1:M10"/>
  <sheetViews>
    <sheetView showGridLines="0" tabSelected="1" workbookViewId="0">
      <selection sqref="A1:I1"/>
    </sheetView>
  </sheetViews>
  <sheetFormatPr defaultRowHeight="15" x14ac:dyDescent="0.25"/>
  <cols>
    <col min="1" max="1" width="17.5703125" customWidth="1"/>
    <col min="2" max="2" width="17.5703125" style="6" customWidth="1"/>
    <col min="3" max="3" width="16" bestFit="1" customWidth="1"/>
    <col min="4" max="4" width="17.28515625" bestFit="1" customWidth="1"/>
    <col min="5" max="6" width="18.85546875" customWidth="1"/>
    <col min="7" max="7" width="34.140625" customWidth="1"/>
    <col min="8" max="8" width="29.7109375" customWidth="1"/>
    <col min="9" max="9" width="18.7109375" bestFit="1" customWidth="1"/>
    <col min="10" max="10" width="17.85546875" customWidth="1"/>
    <col min="11" max="11" width="4.5703125" customWidth="1"/>
  </cols>
  <sheetData>
    <row r="1" spans="1:13" ht="26.25" x14ac:dyDescent="0.25">
      <c r="A1" s="18" t="s">
        <v>16</v>
      </c>
      <c r="B1" s="18"/>
      <c r="C1" s="18"/>
      <c r="D1" s="18"/>
      <c r="E1" s="18"/>
      <c r="F1" s="18"/>
      <c r="G1" s="18"/>
      <c r="H1" s="18"/>
      <c r="I1" s="18"/>
    </row>
    <row r="2" spans="1:13" ht="30" x14ac:dyDescent="0.25">
      <c r="A2" s="13" t="s">
        <v>0</v>
      </c>
      <c r="B2" s="14" t="s">
        <v>12</v>
      </c>
      <c r="C2" s="15" t="s">
        <v>13</v>
      </c>
      <c r="D2" s="15" t="s">
        <v>1</v>
      </c>
      <c r="E2" s="15" t="s">
        <v>5</v>
      </c>
      <c r="F2" s="15" t="s">
        <v>9</v>
      </c>
      <c r="G2" s="15" t="s">
        <v>4</v>
      </c>
      <c r="H2" s="10" t="s">
        <v>2</v>
      </c>
      <c r="I2" s="15" t="s">
        <v>6</v>
      </c>
      <c r="J2" s="15" t="s">
        <v>7</v>
      </c>
    </row>
    <row r="3" spans="1:13" ht="30.95" customHeight="1" x14ac:dyDescent="0.25">
      <c r="A3" s="12" t="s">
        <v>3</v>
      </c>
      <c r="B3" s="5" t="s">
        <v>14</v>
      </c>
      <c r="C3" s="1" t="s">
        <v>15</v>
      </c>
      <c r="D3" s="2">
        <v>45261</v>
      </c>
      <c r="E3" s="7">
        <v>357</v>
      </c>
      <c r="F3" s="7"/>
      <c r="G3" s="3">
        <v>45302</v>
      </c>
      <c r="H3" s="17">
        <v>45332</v>
      </c>
      <c r="I3" s="12"/>
      <c r="J3" s="12" t="b">
        <f>IF(F10=E10,"PAGO",IF(F10&lt;&gt;E10,"PAGO PARCIAL",)=IF(F10=0,"PENDENTE"))</f>
        <v>0</v>
      </c>
      <c r="L3" s="9"/>
      <c r="M3" t="s">
        <v>8</v>
      </c>
    </row>
    <row r="4" spans="1:13" ht="30.95" customHeight="1" x14ac:dyDescent="0.25">
      <c r="A4" s="4"/>
      <c r="B4" s="5"/>
      <c r="C4" s="1"/>
      <c r="D4" s="2"/>
      <c r="E4" s="7"/>
      <c r="F4" s="7"/>
      <c r="G4" s="3"/>
      <c r="H4" s="11"/>
      <c r="I4" s="12"/>
      <c r="J4" s="12" t="str">
        <f t="shared" ref="J3:J5" si="0">IF(F11=E11,"PAGO",IF(F11&lt;&gt;E11,"PAGO PARCIAL",)=IF(F11=0,"PENDENTE"))</f>
        <v>PAGO</v>
      </c>
      <c r="L4" s="8"/>
      <c r="M4" t="s">
        <v>11</v>
      </c>
    </row>
    <row r="5" spans="1:13" ht="30.95" customHeight="1" x14ac:dyDescent="0.25">
      <c r="A5" s="4"/>
      <c r="B5" s="5"/>
      <c r="C5" s="1"/>
      <c r="D5" s="2"/>
      <c r="E5" s="7"/>
      <c r="F5" s="7"/>
      <c r="G5" s="3"/>
      <c r="H5" s="11"/>
      <c r="I5" s="12"/>
      <c r="J5" s="12" t="str">
        <f t="shared" si="0"/>
        <v>PAGO</v>
      </c>
      <c r="L5" s="16"/>
      <c r="M5" t="s">
        <v>10</v>
      </c>
    </row>
    <row r="10" spans="1:13" ht="44.25" customHeight="1" x14ac:dyDescent="0.25">
      <c r="A10" s="12" t="s">
        <v>3</v>
      </c>
      <c r="B10" s="5" t="s">
        <v>14</v>
      </c>
      <c r="C10" s="1" t="s">
        <v>15</v>
      </c>
      <c r="D10" s="2">
        <v>45261</v>
      </c>
      <c r="E10" s="7">
        <v>357</v>
      </c>
      <c r="F10" s="7"/>
      <c r="G10" s="3">
        <v>45302</v>
      </c>
      <c r="H10" s="17">
        <v>45332</v>
      </c>
      <c r="I10" s="12"/>
      <c r="J10" s="12" t="str">
        <f>IF(E10="","PENDENTE",IF(E10=F10,"PAGO","PAGO PARCIAL"))</f>
        <v>PAGO PARCIAL</v>
      </c>
    </row>
  </sheetData>
  <mergeCells count="1">
    <mergeCell ref="A1:I1"/>
  </mergeCells>
  <conditionalFormatting sqref="J1:J1048576">
    <cfRule type="containsText" dxfId="1" priority="2" operator="containsText" text="ATRASADO">
      <formula>NOT(ISERROR(SEARCH("ATRASADO",J1)))</formula>
    </cfRule>
    <cfRule type="containsText" dxfId="2" priority="3" operator="containsText" text="A VENCER">
      <formula>NOT(ISERROR(SEARCH("A VENCER",J1)))</formula>
    </cfRule>
    <cfRule type="containsText" dxfId="3" priority="4" operator="containsText" text="PAGO">
      <formula>NOT(ISERROR(SEARCH("PAGO",J1)))</formula>
    </cfRule>
    <cfRule type="containsText" dxfId="4" priority="5" operator="containsText" text="ATRASADO">
      <formula>NOT(ISERROR(SEARCH("ATRASADO",J1)))</formula>
    </cfRule>
    <cfRule type="containsText" dxfId="5" priority="1" operator="containsText" text="PAGO PARCIAL">
      <formula>NOT(ISERROR(SEARCH("PAGO PARCIAL",J1)))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APROPRIADOS</vt:lpstr>
    </vt:vector>
  </TitlesOfParts>
  <Company>GEAP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Almeida</dc:creator>
  <cp:lastModifiedBy>Jose Hideoblando Abrantes da Silva</cp:lastModifiedBy>
  <dcterms:created xsi:type="dcterms:W3CDTF">2022-10-11T12:28:33Z</dcterms:created>
  <dcterms:modified xsi:type="dcterms:W3CDTF">2024-02-06T17:08:24Z</dcterms:modified>
</cp:coreProperties>
</file>