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guedes\Desktop\"/>
    </mc:Choice>
  </mc:AlternateContent>
  <xr:revisionPtr revIDLastSave="0" documentId="8_{AD680CF7-CF29-4266-97BE-1265E87F27AC}" xr6:coauthVersionLast="47" xr6:coauthVersionMax="47" xr10:uidLastSave="{00000000-0000-0000-0000-000000000000}"/>
  <bookViews>
    <workbookView xWindow="-120" yWindow="-120" windowWidth="20730" windowHeight="11040" xr2:uid="{7DFD6CB7-9B9E-49B5-B853-C690BE8A8A28}"/>
  </bookViews>
  <sheets>
    <sheet name="Resumo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I10" i="3"/>
  <c r="K10" i="3" s="1"/>
  <c r="H10" i="3"/>
  <c r="E10" i="3"/>
  <c r="J9" i="3"/>
  <c r="K9" i="3" s="1"/>
  <c r="I9" i="3"/>
  <c r="H9" i="3"/>
  <c r="E9" i="3"/>
  <c r="J8" i="3"/>
  <c r="I8" i="3"/>
  <c r="K8" i="3" s="1"/>
  <c r="H8" i="3"/>
  <c r="E8" i="3"/>
  <c r="K7" i="3"/>
  <c r="J7" i="3"/>
  <c r="I7" i="3"/>
  <c r="H7" i="3"/>
  <c r="E7" i="3"/>
  <c r="J6" i="3"/>
  <c r="I6" i="3"/>
  <c r="K6" i="3" s="1"/>
  <c r="H6" i="3"/>
  <c r="E6" i="3"/>
  <c r="J5" i="3"/>
  <c r="I5" i="3"/>
  <c r="K5" i="3" s="1"/>
  <c r="H5" i="3"/>
  <c r="E5" i="3"/>
</calcChain>
</file>

<file path=xl/sharedStrings.xml><?xml version="1.0" encoding="utf-8"?>
<sst xmlns="http://schemas.openxmlformats.org/spreadsheetml/2006/main" count="20" uniqueCount="14">
  <si>
    <t>Cooperado</t>
  </si>
  <si>
    <t>Atendimentos de HM</t>
  </si>
  <si>
    <t>Atendimentos de PA</t>
  </si>
  <si>
    <t>Atendimentos Geral</t>
  </si>
  <si>
    <t>Qtd. Atendimentos por  Cooperados</t>
  </si>
  <si>
    <t>Qtd. Atendimentos por Não Cooperados</t>
  </si>
  <si>
    <t>% Cooperados</t>
  </si>
  <si>
    <t>Nota UniQualid</t>
  </si>
  <si>
    <t>Tema 1</t>
  </si>
  <si>
    <t>Tema 2</t>
  </si>
  <si>
    <t>Tema 3</t>
  </si>
  <si>
    <t>Tema 4</t>
  </si>
  <si>
    <t>Tema 5</t>
  </si>
  <si>
    <t>Tema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</si>
</sst>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3" fontId="4" fillId="6" borderId="4" xfId="0" applyNumberFormat="1" applyFont="1" applyFill="1" applyBorder="1" applyAlignment="1">
      <alignment vertical="center"/>
    </xf>
    <xf numFmtId="3" fontId="4" fillId="6" borderId="4" xfId="0" applyNumberFormat="1" applyFont="1" applyFill="1" applyBorder="1" applyAlignment="1">
      <alignment horizontal="center" vertical="center"/>
    </xf>
    <xf numFmtId="10" fontId="4" fillId="7" borderId="4" xfId="1" applyNumberFormat="1" applyFont="1" applyFill="1" applyBorder="1" applyAlignment="1">
      <alignment horizontal="center" vertical="center"/>
    </xf>
    <xf numFmtId="10" fontId="4" fillId="8" borderId="4" xfId="1" applyNumberFormat="1" applyFont="1" applyFill="1" applyBorder="1" applyAlignment="1">
      <alignment horizontal="center" vertical="center"/>
    </xf>
    <xf numFmtId="10" fontId="4" fillId="6" borderId="4" xfId="1" applyNumberFormat="1" applyFont="1" applyFill="1" applyBorder="1" applyAlignment="1">
      <alignment horizontal="center" vertical="center"/>
    </xf>
    <xf numFmtId="3" fontId="4" fillId="9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11</xdr:row>
      <xdr:rowOff>11906</xdr:rowOff>
    </xdr:from>
    <xdr:to>
      <xdr:col>3</xdr:col>
      <xdr:colOff>589999</xdr:colOff>
      <xdr:row>15</xdr:row>
      <xdr:rowOff>173716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3622E2-2467-8058-80FC-C0116553B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" y="2750344"/>
          <a:ext cx="4400000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54AB-019D-4807-A75E-C862690E06E4}">
  <dimension ref="B2:L13"/>
  <sheetViews>
    <sheetView showGridLines="0" tabSelected="1" zoomScale="80" zoomScaleNormal="80" workbookViewId="0">
      <selection activeCell="F17" sqref="F17"/>
    </sheetView>
  </sheetViews>
  <sheetFormatPr defaultRowHeight="15" x14ac:dyDescent="0.25"/>
  <cols>
    <col min="1" max="1" width="2.7109375" customWidth="1"/>
    <col min="2" max="2" width="35.140625" customWidth="1"/>
    <col min="3" max="3" width="23.28515625" customWidth="1"/>
    <col min="4" max="4" width="21.42578125" customWidth="1"/>
    <col min="5" max="5" width="16" customWidth="1"/>
    <col min="6" max="6" width="22.140625" customWidth="1"/>
    <col min="7" max="7" width="19.42578125" customWidth="1"/>
    <col min="8" max="8" width="17.85546875" customWidth="1"/>
    <col min="9" max="12" width="19" customWidth="1"/>
  </cols>
  <sheetData>
    <row r="2" spans="2:12" ht="15.75" thickBot="1" x14ac:dyDescent="0.3"/>
    <row r="3" spans="2:12" ht="20.25" thickTop="1" thickBot="1" x14ac:dyDescent="0.3">
      <c r="C3" s="2" t="s">
        <v>1</v>
      </c>
      <c r="D3" s="3"/>
      <c r="E3" s="3"/>
      <c r="F3" s="4" t="s">
        <v>2</v>
      </c>
      <c r="G3" s="5"/>
      <c r="H3" s="5"/>
      <c r="I3" s="6" t="s">
        <v>3</v>
      </c>
      <c r="J3" s="7"/>
      <c r="K3" s="7"/>
      <c r="L3" s="8"/>
    </row>
    <row r="4" spans="2:12" ht="46.5" thickTop="1" thickBot="1" x14ac:dyDescent="0.3">
      <c r="B4" s="9" t="s">
        <v>0</v>
      </c>
      <c r="C4" s="10" t="s">
        <v>4</v>
      </c>
      <c r="D4" s="10" t="s">
        <v>5</v>
      </c>
      <c r="E4" s="10" t="s">
        <v>6</v>
      </c>
      <c r="F4" s="11" t="s">
        <v>4</v>
      </c>
      <c r="G4" s="11" t="s">
        <v>5</v>
      </c>
      <c r="H4" s="11" t="s">
        <v>6</v>
      </c>
      <c r="I4" s="12" t="s">
        <v>4</v>
      </c>
      <c r="J4" s="12" t="s">
        <v>5</v>
      </c>
      <c r="K4" s="12" t="s">
        <v>6</v>
      </c>
      <c r="L4" s="12" t="s">
        <v>7</v>
      </c>
    </row>
    <row r="5" spans="2:12" ht="16.5" thickTop="1" thickBot="1" x14ac:dyDescent="0.3">
      <c r="B5" s="13" t="s">
        <v>8</v>
      </c>
      <c r="C5" s="14">
        <v>15008</v>
      </c>
      <c r="D5" s="14">
        <v>19735</v>
      </c>
      <c r="E5" s="15">
        <f>C5/(C5+D5)</f>
        <v>0.43197190801024665</v>
      </c>
      <c r="F5" s="14">
        <v>11243</v>
      </c>
      <c r="G5" s="14">
        <v>20346</v>
      </c>
      <c r="H5" s="16">
        <f>F5/(F5+G5)</f>
        <v>0.35591503371426764</v>
      </c>
      <c r="I5" s="14">
        <f>C5+F5</f>
        <v>26251</v>
      </c>
      <c r="J5" s="14">
        <f>D5+G5</f>
        <v>40081</v>
      </c>
      <c r="K5" s="17">
        <f>I5/(I5+J5)</f>
        <v>0.39575167340047035</v>
      </c>
      <c r="L5" s="18"/>
    </row>
    <row r="6" spans="2:12" ht="16.5" thickTop="1" thickBot="1" x14ac:dyDescent="0.3">
      <c r="B6" s="13" t="s">
        <v>9</v>
      </c>
      <c r="C6" s="14">
        <v>13354</v>
      </c>
      <c r="D6" s="14">
        <v>17457</v>
      </c>
      <c r="E6" s="15">
        <f t="shared" ref="E6:E10" si="0">C6/(C6+D6)</f>
        <v>0.43341663691538734</v>
      </c>
      <c r="F6" s="14">
        <v>7504</v>
      </c>
      <c r="G6" s="14">
        <v>15335</v>
      </c>
      <c r="H6" s="16">
        <f t="shared" ref="H6:H10" si="1">F6/(F6+G6)</f>
        <v>0.32856079513113534</v>
      </c>
      <c r="I6" s="14">
        <f t="shared" ref="I6:J10" si="2">C6+F6</f>
        <v>20858</v>
      </c>
      <c r="J6" s="14">
        <f t="shared" si="2"/>
        <v>32792</v>
      </c>
      <c r="K6" s="17">
        <f t="shared" ref="K6:K10" si="3">I6/(I6+J6)</f>
        <v>0.38877912395153774</v>
      </c>
      <c r="L6" s="18"/>
    </row>
    <row r="7" spans="2:12" ht="16.5" thickTop="1" thickBot="1" x14ac:dyDescent="0.3">
      <c r="B7" s="13" t="s">
        <v>10</v>
      </c>
      <c r="C7" s="14">
        <v>10720</v>
      </c>
      <c r="D7" s="14">
        <v>25897</v>
      </c>
      <c r="E7" s="15">
        <f t="shared" si="0"/>
        <v>0.29276019335281428</v>
      </c>
      <c r="F7" s="14">
        <v>4557</v>
      </c>
      <c r="G7" s="14">
        <v>26198</v>
      </c>
      <c r="H7" s="16">
        <f t="shared" si="1"/>
        <v>0.1481710291009592</v>
      </c>
      <c r="I7" s="14">
        <f t="shared" si="2"/>
        <v>15277</v>
      </c>
      <c r="J7" s="14">
        <f t="shared" si="2"/>
        <v>52095</v>
      </c>
      <c r="K7" s="17">
        <f t="shared" si="3"/>
        <v>0.22675592234162559</v>
      </c>
      <c r="L7" s="18"/>
    </row>
    <row r="8" spans="2:12" ht="16.5" thickTop="1" thickBot="1" x14ac:dyDescent="0.3">
      <c r="B8" s="13" t="s">
        <v>11</v>
      </c>
      <c r="C8" s="14">
        <v>5537</v>
      </c>
      <c r="D8" s="14">
        <v>3038</v>
      </c>
      <c r="E8" s="15">
        <f t="shared" si="0"/>
        <v>0.64571428571428569</v>
      </c>
      <c r="F8" s="14">
        <v>7838</v>
      </c>
      <c r="G8" s="14">
        <v>972</v>
      </c>
      <c r="H8" s="16">
        <f t="shared" si="1"/>
        <v>0.88967082860385927</v>
      </c>
      <c r="I8" s="14">
        <f t="shared" si="2"/>
        <v>13375</v>
      </c>
      <c r="J8" s="14">
        <f t="shared" si="2"/>
        <v>4010</v>
      </c>
      <c r="K8" s="17">
        <f t="shared" si="3"/>
        <v>0.76934138625251658</v>
      </c>
      <c r="L8" s="18"/>
    </row>
    <row r="9" spans="2:12" ht="16.5" thickTop="1" thickBot="1" x14ac:dyDescent="0.3">
      <c r="B9" s="13" t="s">
        <v>12</v>
      </c>
      <c r="C9" s="14">
        <v>2536</v>
      </c>
      <c r="D9" s="14">
        <v>4443</v>
      </c>
      <c r="E9" s="15">
        <f t="shared" si="0"/>
        <v>0.36337584181114774</v>
      </c>
      <c r="F9" s="14">
        <v>1962</v>
      </c>
      <c r="G9" s="14">
        <v>15423</v>
      </c>
      <c r="H9" s="16">
        <f t="shared" si="1"/>
        <v>0.11285591026747196</v>
      </c>
      <c r="I9" s="14">
        <f t="shared" si="2"/>
        <v>4498</v>
      </c>
      <c r="J9" s="14">
        <f t="shared" si="2"/>
        <v>19866</v>
      </c>
      <c r="K9" s="17">
        <f t="shared" si="3"/>
        <v>0.18461664751272369</v>
      </c>
      <c r="L9" s="18"/>
    </row>
    <row r="10" spans="2:12" ht="16.5" thickTop="1" thickBot="1" x14ac:dyDescent="0.3">
      <c r="B10" s="13" t="s">
        <v>13</v>
      </c>
      <c r="C10" s="14">
        <v>338</v>
      </c>
      <c r="D10" s="14">
        <v>322</v>
      </c>
      <c r="E10" s="15">
        <f t="shared" si="0"/>
        <v>0.51212121212121209</v>
      </c>
      <c r="F10" s="14"/>
      <c r="G10" s="14">
        <v>4893</v>
      </c>
      <c r="H10" s="16">
        <f t="shared" si="1"/>
        <v>0</v>
      </c>
      <c r="I10" s="14">
        <f t="shared" si="2"/>
        <v>338</v>
      </c>
      <c r="J10" s="14">
        <f t="shared" si="2"/>
        <v>5215</v>
      </c>
      <c r="K10" s="17">
        <f t="shared" si="3"/>
        <v>6.0867999279668648E-2</v>
      </c>
      <c r="L10" s="18"/>
    </row>
    <row r="11" spans="2:12" ht="15.75" thickTop="1" x14ac:dyDescent="0.25"/>
    <row r="13" spans="2:12" x14ac:dyDescent="0.25">
      <c r="E13" s="1"/>
    </row>
  </sheetData>
  <mergeCells count="3">
    <mergeCell ref="C3:E3"/>
    <mergeCell ref="F3:H3"/>
    <mergeCell ref="I3:L3"/>
  </mergeCells>
  <phoneticPr fontId="5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Guedes Baesse</dc:creator>
  <cp:lastModifiedBy>Adriano Guedes Baesse</cp:lastModifiedBy>
  <dcterms:created xsi:type="dcterms:W3CDTF">2024-02-26T21:59:09Z</dcterms:created>
  <dcterms:modified xsi:type="dcterms:W3CDTF">2024-02-26T22:57:03Z</dcterms:modified>
</cp:coreProperties>
</file>