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romar\Downloads\"/>
    </mc:Choice>
  </mc:AlternateContent>
  <xr:revisionPtr revIDLastSave="0" documentId="13_ncr:1_{B824A0EE-1C20-4EE0-B88C-9CBB615F22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osto" sheetId="1" r:id="rId1"/>
    <sheet name="Setembro" sheetId="3" r:id="rId2"/>
    <sheet name="Outubro" sheetId="2" r:id="rId3"/>
    <sheet name="Novembro" sheetId="4" r:id="rId4"/>
    <sheet name="Dezembro" sheetId="5" r:id="rId5"/>
    <sheet name="Cursos INSS" sheetId="6" r:id="rId6"/>
    <sheet name="Planilha7" sheetId="7" r:id="rId7"/>
    <sheet name="Segunda_semana" sheetId="8" r:id="rId8"/>
    <sheet name="Terceira_semana" sheetId="9" r:id="rId9"/>
    <sheet name="Quarta_semana" sheetId="10" r:id="rId10"/>
    <sheet name="Quinta_semana " sheetId="15" r:id="rId11"/>
    <sheet name="Sexta_semana" sheetId="14" r:id="rId12"/>
    <sheet name="Sétima_semana " sheetId="11" r:id="rId13"/>
    <sheet name="Consolidação" sheetId="12" r:id="rId14"/>
    <sheet name="Plan6" sheetId="13" r:id="rId15"/>
  </sheets>
  <externalReferences>
    <externalReference r:id="rId16"/>
    <externalReference r:id="rId17"/>
  </externalReferences>
  <definedNames>
    <definedName name="Meses" localSheetId="13">Plan6!$A$2:$A$14</definedName>
    <definedName name="Meses" localSheetId="14">Plan6!$A$2:$A$14</definedName>
    <definedName name="Meses" localSheetId="9">Plan6!$A$2:$A$14</definedName>
    <definedName name="Meses" localSheetId="10">Plan6!$A$2:$A$14</definedName>
    <definedName name="Meses" localSheetId="12">Plan6!$A$2:$A$14</definedName>
    <definedName name="Meses" localSheetId="11">Plan6!$A$2:$A$14</definedName>
    <definedName name="Meses" localSheetId="8">Plan6!$A$2:$A$14</definedName>
    <definedName name="Meses">[1]Plan6!$A$2:$A$14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7" i="1" s="1"/>
  <c r="I31" i="11"/>
  <c r="H31" i="11"/>
  <c r="G31" i="11"/>
  <c r="F31" i="11"/>
  <c r="J31" i="11" s="1"/>
  <c r="E31" i="11"/>
  <c r="D31" i="11"/>
  <c r="C31" i="11"/>
  <c r="J30" i="11"/>
  <c r="C30" i="12" s="1"/>
  <c r="J29" i="11"/>
  <c r="C29" i="12" s="1"/>
  <c r="J28" i="11"/>
  <c r="J27" i="11"/>
  <c r="C27" i="12" s="1"/>
  <c r="J26" i="11"/>
  <c r="C26" i="12" s="1"/>
  <c r="J25" i="11"/>
  <c r="C25" i="12" s="1"/>
  <c r="J24" i="11"/>
  <c r="J23" i="11"/>
  <c r="C23" i="12" s="1"/>
  <c r="J22" i="11"/>
  <c r="C22" i="12" s="1"/>
  <c r="J21" i="11"/>
  <c r="C21" i="12" s="1"/>
  <c r="J20" i="11"/>
  <c r="J19" i="11"/>
  <c r="C19" i="12" s="1"/>
  <c r="J18" i="11"/>
  <c r="C18" i="12" s="1"/>
  <c r="J17" i="11"/>
  <c r="C17" i="12" s="1"/>
  <c r="J16" i="11"/>
  <c r="J15" i="11"/>
  <c r="C15" i="12" s="1"/>
  <c r="J14" i="11"/>
  <c r="C14" i="12" s="1"/>
  <c r="J13" i="11"/>
  <c r="C13" i="12" s="1"/>
  <c r="J12" i="11"/>
  <c r="J11" i="11"/>
  <c r="C11" i="12" s="1"/>
  <c r="J10" i="11"/>
  <c r="C10" i="12" s="1"/>
  <c r="J9" i="11"/>
  <c r="C9" i="12" s="1"/>
  <c r="I31" i="14"/>
  <c r="H31" i="14"/>
  <c r="G31" i="14"/>
  <c r="F31" i="14"/>
  <c r="E31" i="14"/>
  <c r="D31" i="14"/>
  <c r="C31" i="14"/>
  <c r="J31" i="14" s="1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31" i="15"/>
  <c r="H31" i="15"/>
  <c r="G31" i="15"/>
  <c r="F31" i="15"/>
  <c r="E31" i="15"/>
  <c r="J31" i="15" s="1"/>
  <c r="D31" i="15"/>
  <c r="C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1" i="10"/>
  <c r="H31" i="10"/>
  <c r="G31" i="10"/>
  <c r="F31" i="10"/>
  <c r="E31" i="10"/>
  <c r="D31" i="10"/>
  <c r="C31" i="10"/>
  <c r="J31" i="10" s="1"/>
  <c r="J30" i="10"/>
  <c r="J29" i="10"/>
  <c r="J28" i="10"/>
  <c r="C28" i="12" s="1"/>
  <c r="J27" i="10"/>
  <c r="J26" i="10"/>
  <c r="J25" i="10"/>
  <c r="J24" i="10"/>
  <c r="C24" i="12" s="1"/>
  <c r="J23" i="10"/>
  <c r="J22" i="10"/>
  <c r="J21" i="10"/>
  <c r="J20" i="10"/>
  <c r="C20" i="12" s="1"/>
  <c r="J19" i="10"/>
  <c r="J18" i="10"/>
  <c r="J17" i="10"/>
  <c r="J16" i="10"/>
  <c r="C16" i="12" s="1"/>
  <c r="J15" i="10"/>
  <c r="J14" i="10"/>
  <c r="J13" i="10"/>
  <c r="J12" i="10"/>
  <c r="C12" i="12" s="1"/>
  <c r="J11" i="10"/>
  <c r="J10" i="10"/>
  <c r="J9" i="10"/>
  <c r="I31" i="9"/>
  <c r="H31" i="9"/>
  <c r="G31" i="9"/>
  <c r="F31" i="9"/>
  <c r="E31" i="9"/>
  <c r="J31" i="9" s="1"/>
  <c r="D31" i="9"/>
  <c r="C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I33" i="8"/>
  <c r="H33" i="8"/>
  <c r="G33" i="8"/>
  <c r="F33" i="8"/>
  <c r="E33" i="8"/>
  <c r="D33" i="8"/>
  <c r="C33" i="8"/>
  <c r="J33" i="8" s="1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F8" i="1"/>
  <c r="A1" i="1"/>
  <c r="E18" i="1" s="1"/>
  <c r="F6" i="1" l="1"/>
  <c r="B4" i="1" s="1"/>
  <c r="C31" i="12"/>
  <c r="E11" i="1"/>
  <c r="E13" i="1"/>
  <c r="E15" i="1"/>
  <c r="E17" i="1"/>
  <c r="E12" i="1"/>
  <c r="E14" i="1"/>
  <c r="E16" i="1"/>
</calcChain>
</file>

<file path=xl/sharedStrings.xml><?xml version="1.0" encoding="utf-8"?>
<sst xmlns="http://schemas.openxmlformats.org/spreadsheetml/2006/main" count="291" uniqueCount="97">
  <si>
    <t>Salário:</t>
  </si>
  <si>
    <t>Saldo:</t>
  </si>
  <si>
    <t>Total Pago:</t>
  </si>
  <si>
    <t>Total à pagar:</t>
  </si>
  <si>
    <t>Total em Contas:</t>
  </si>
  <si>
    <t>DESCRIÇÃO</t>
  </si>
  <si>
    <t>VALOR</t>
  </si>
  <si>
    <t>DIA ATRASO</t>
  </si>
  <si>
    <t>STATUS</t>
  </si>
  <si>
    <r>
      <rPr>
        <sz val="10"/>
        <color theme="1"/>
        <rFont val="Calibri"/>
        <charset val="134"/>
        <scheme val="minor"/>
      </rPr>
      <t xml:space="preserve">Empréstimo </t>
    </r>
    <r>
      <rPr>
        <b/>
        <sz val="10"/>
        <color rgb="FFC00000"/>
        <rFont val="Calibri"/>
        <charset val="134"/>
        <scheme val="minor"/>
      </rPr>
      <t>1/10</t>
    </r>
  </si>
  <si>
    <t>Nubank</t>
  </si>
  <si>
    <t>Way</t>
  </si>
  <si>
    <t>Aluguel</t>
  </si>
  <si>
    <t>Faculdade</t>
  </si>
  <si>
    <t>Academia</t>
  </si>
  <si>
    <t>Água</t>
  </si>
  <si>
    <t>Equatorial</t>
  </si>
  <si>
    <t>Preparatório INSS</t>
  </si>
  <si>
    <t>Item</t>
  </si>
  <si>
    <t>Valor</t>
  </si>
  <si>
    <t>Parcela</t>
  </si>
  <si>
    <t>Link</t>
  </si>
  <si>
    <t>Direção Concurso</t>
  </si>
  <si>
    <t>12x R$53,26</t>
  </si>
  <si>
    <t>Compra</t>
  </si>
  <si>
    <t>Focus Concurso</t>
  </si>
  <si>
    <t>12x R$20,82</t>
  </si>
  <si>
    <t>Estratégia Concurso</t>
  </si>
  <si>
    <t>12x R$79,90</t>
  </si>
  <si>
    <t>Gran Curso</t>
  </si>
  <si>
    <t>12x R$64,50</t>
  </si>
  <si>
    <t>Alfacon</t>
  </si>
  <si>
    <t>12x R$49,92</t>
  </si>
  <si>
    <t>Objetivo Concursos</t>
  </si>
  <si>
    <t>10x R$42.80</t>
  </si>
  <si>
    <t>AGOSTO</t>
  </si>
  <si>
    <t>SETEMBRO</t>
  </si>
  <si>
    <t>OUTUBRO</t>
  </si>
  <si>
    <t>NOVEMBRO</t>
  </si>
  <si>
    <t>HABITAÇÃO</t>
  </si>
  <si>
    <t>SUPERMERCADO</t>
  </si>
  <si>
    <t>ENERGIA</t>
  </si>
  <si>
    <t>ÁGUA</t>
  </si>
  <si>
    <t>TRANSPORTE</t>
  </si>
  <si>
    <t>LASER</t>
  </si>
  <si>
    <t>SAUDE</t>
  </si>
  <si>
    <t>Controle diário de despesas</t>
  </si>
  <si>
    <t xml:space="preserve">Semana de </t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</si>
  <si>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</si>
  <si>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</si>
  <si>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</si>
  <si>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</si>
  <si>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</si>
  <si>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</si>
  <si>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</si>
  <si>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Total semanal</t>
  </si>
  <si>
    <t>Açougue</t>
  </si>
  <si>
    <t>Almoços</t>
  </si>
  <si>
    <t>Cafezinho e afins</t>
  </si>
  <si>
    <t>Cinema e videolocadora</t>
  </si>
  <si>
    <t>Consertos</t>
  </si>
  <si>
    <t>Diarista</t>
  </si>
  <si>
    <t>Doações</t>
  </si>
  <si>
    <t>Energia</t>
  </si>
  <si>
    <t>Agua</t>
  </si>
  <si>
    <t>Estacionamento</t>
  </si>
  <si>
    <t>Farmácia e perfumaria</t>
  </si>
  <si>
    <t>Feira</t>
  </si>
  <si>
    <t>Gasolina</t>
  </si>
  <si>
    <t>Gorjetas</t>
  </si>
  <si>
    <t>Jantares</t>
  </si>
  <si>
    <t>Jornais, revistas e livros</t>
  </si>
  <si>
    <t>Lava-rápido</t>
  </si>
  <si>
    <t>Médico</t>
  </si>
  <si>
    <t>Padaria</t>
  </si>
  <si>
    <t>Pet Shop</t>
  </si>
  <si>
    <t>Salão de beleza</t>
  </si>
  <si>
    <t>Supermercado</t>
  </si>
  <si>
    <t>Táxi</t>
  </si>
  <si>
    <t>Outros</t>
  </si>
  <si>
    <t>Total diário</t>
  </si>
  <si>
    <t>Total mensal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</si>
  <si>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</si>
  <si>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</si>
  <si>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</si>
  <si>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</si>
  <si>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</si>
  <si>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</si>
  <si>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</si>
  <si>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</si>
  <si>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</si>
  <si>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</si>
  <si>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</si>
  <si>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</si>
  <si>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</si>
  <si>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VENC.</t>
  </si>
  <si>
    <t>DATA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</si>
</sst>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_);[Red]\(&quot;R$&quot;\ #,###.00\)"/>
  </numFmts>
  <fonts count="25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24"/>
      <color theme="2" tint="-0.499984740745262"/>
      <name val="Maiandra GD"/>
      <charset val="134"/>
    </font>
    <font>
      <sz val="24"/>
      <color theme="2" tint="-0.499984740745262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Maiandra GD"/>
      <charset val="134"/>
    </font>
    <font>
      <b/>
      <sz val="11"/>
      <color theme="0"/>
      <name val="Maiandra GD"/>
      <charset val="134"/>
    </font>
    <font>
      <sz val="11"/>
      <color theme="0"/>
      <name val="Maiandra GD"/>
      <charset val="134"/>
    </font>
    <font>
      <sz val="12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0"/>
      <color theme="0"/>
      <name val="Calibri"/>
      <charset val="134"/>
      <scheme val="minor"/>
    </font>
    <font>
      <b/>
      <sz val="10"/>
      <color theme="0"/>
      <name val="Calibri Light"/>
      <charset val="134"/>
      <scheme val="major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  <font>
      <b/>
      <sz val="10"/>
      <color theme="1"/>
      <name val="Calibri"/>
      <charset val="134"/>
      <scheme val="minor"/>
    </font>
    <font>
      <sz val="10"/>
      <color theme="0"/>
      <name val="Times New Roman"/>
      <charset val="134"/>
    </font>
    <font>
      <sz val="10"/>
      <color theme="0"/>
      <name val="Calibri"/>
      <charset val="134"/>
      <scheme val="minor"/>
    </font>
    <font>
      <b/>
      <sz val="10"/>
      <color rgb="FFFFFF00"/>
      <name val="Calibri"/>
      <charset val="134"/>
      <scheme val="minor"/>
    </font>
    <font>
      <sz val="11"/>
      <color theme="0"/>
      <name val="Calibri"/>
      <scheme val="minor"/>
    </font>
    <font>
      <sz val="11"/>
      <color rgb="FFFA7D00"/>
      <name val="Calibri"/>
      <scheme val="minor"/>
    </font>
    <font>
      <b/>
      <sz val="10"/>
      <color rgb="FFC00000"/>
      <name val="Calibri"/>
      <charset val="134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double">
        <color theme="2" tint="-0.499984740745262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double">
        <color rgb="FFFF8001"/>
      </bottom>
      <diagonal/>
    </border>
  </borders>
  <cellStyleXfs count="4">
    <xf numFmtId="0" fontId="0" fillId="0" borderId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3" borderId="0" xfId="1" applyFont="1" applyFill="1" applyBorder="1" applyAlignment="1"/>
    <xf numFmtId="0" fontId="7" fillId="0" borderId="0" xfId="0" applyFont="1" applyAlignment="1"/>
    <xf numFmtId="0" fontId="8" fillId="2" borderId="1" xfId="0" applyFont="1" applyFill="1" applyBorder="1" applyAlignment="1"/>
    <xf numFmtId="4" fontId="9" fillId="3" borderId="2" xfId="1" applyNumberFormat="1" applyFont="1" applyFill="1" applyBorder="1" applyAlignment="1"/>
    <xf numFmtId="4" fontId="8" fillId="2" borderId="1" xfId="0" applyNumberFormat="1" applyFont="1" applyFill="1" applyBorder="1" applyAlignment="1"/>
    <xf numFmtId="0" fontId="10" fillId="3" borderId="3" xfId="1" applyFont="1" applyFill="1" applyBorder="1" applyAlignment="1"/>
    <xf numFmtId="4" fontId="9" fillId="3" borderId="3" xfId="1" applyNumberFormat="1" applyFont="1" applyFill="1" applyBorder="1" applyAlignment="1"/>
    <xf numFmtId="4" fontId="9" fillId="3" borderId="4" xfId="1" applyNumberFormat="1" applyFont="1" applyFill="1" applyBorder="1" applyAlignment="1"/>
    <xf numFmtId="4" fontId="9" fillId="3" borderId="5" xfId="1" applyNumberFormat="1" applyFont="1" applyFill="1" applyBorder="1" applyAlignment="1"/>
    <xf numFmtId="4" fontId="9" fillId="3" borderId="0" xfId="1" applyNumberFormat="1" applyFont="1" applyFill="1" applyBorder="1" applyAlignment="1"/>
    <xf numFmtId="0" fontId="11" fillId="0" borderId="0" xfId="0" applyFont="1" applyAlignment="1">
      <alignment horizontal="left"/>
    </xf>
    <xf numFmtId="164" fontId="8" fillId="2" borderId="1" xfId="0" applyNumberFormat="1" applyFont="1" applyFill="1" applyBorder="1" applyAlignment="1">
      <alignment horizontal="center"/>
    </xf>
    <xf numFmtId="164" fontId="9" fillId="3" borderId="3" xfId="1" applyNumberFormat="1" applyFont="1" applyFill="1" applyBorder="1" applyAlignment="1">
      <alignment horizontal="center"/>
    </xf>
    <xf numFmtId="164" fontId="9" fillId="3" borderId="3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>
      <alignment vertical="center"/>
    </xf>
    <xf numFmtId="164" fontId="13" fillId="4" borderId="0" xfId="0" applyNumberFormat="1" applyFont="1" applyFill="1">
      <alignment vertical="center"/>
    </xf>
    <xf numFmtId="0" fontId="13" fillId="4" borderId="0" xfId="0" applyFont="1" applyFill="1">
      <alignment vertical="center"/>
    </xf>
    <xf numFmtId="0" fontId="14" fillId="4" borderId="7" xfId="0" applyFont="1" applyFill="1" applyBorder="1" applyAlignment="1">
      <alignment horizontal="center" vertical="center"/>
    </xf>
    <xf numFmtId="164" fontId="14" fillId="4" borderId="8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15" fillId="0" borderId="11" xfId="2" applyFont="1" applyBorder="1" applyAlignment="1">
      <alignment horizontal="center" vertical="center"/>
    </xf>
    <xf numFmtId="0" fontId="16" fillId="0" borderId="11" xfId="2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13" fillId="5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164" fontId="13" fillId="4" borderId="0" xfId="0" applyNumberFormat="1" applyFont="1" applyFill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0" xfId="0" applyFont="1" applyFill="1" applyAlignment="1">
      <alignment horizontal="center" vertical="center"/>
    </xf>
    <xf numFmtId="164" fontId="18" fillId="4" borderId="0" xfId="0" applyNumberFormat="1" applyFont="1" applyFill="1">
      <alignment vertical="center"/>
    </xf>
    <xf numFmtId="0" fontId="18" fillId="4" borderId="0" xfId="0" applyFont="1" applyFill="1" applyAlignment="1">
      <alignment horizontal="right" vertical="center"/>
    </xf>
    <xf numFmtId="164" fontId="19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19" fillId="4" borderId="11" xfId="0" applyFont="1" applyFill="1" applyBorder="1" applyAlignment="1">
      <alignment horizontal="center" vertical="center" wrapText="1"/>
    </xf>
    <xf numFmtId="164" fontId="19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164" fontId="0" fillId="0" borderId="11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12" fillId="4" borderId="6" xfId="0" applyFont="1" applyFill="1" applyBorder="1" applyAlignment="1">
      <alignment horizontal="center" vertical="center"/>
    </xf>
    <xf numFmtId="0" fontId="2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164" fontId="0" fillId="0" borderId="11" xfId="0" applyNumberFormat="1" applyBorder="1" applyAlignment="1">
      <alignment horizontal="right" vertical="center"/>
    </xf>
    <xf numFmtId="164" fontId="24" fillId="4" borderId="0" xfId="0" applyNumberFormat="1" applyFont="1" applyFill="1" applyAlignment="1">
      <alignment horizontal="left" vertical="center"/>
    </xf>
  </cellXfs>
  <cellStyles count="4">
    <cellStyle name="Célula Vinculada" xfId="1" builtinId="24"/>
    <cellStyle name="Ênfase6" xfId="3" builtinId="49"/>
    <cellStyle name="Hiperlink" xfId="2" builtinId="8"/>
    <cellStyle name="Normal" xfId="0" builtinId="0"/>
  </cellStyles>
  <dxfs count="4">
    <dxf>
      <font>
        <color theme="0"/>
      </font>
      <fill>
        <patternFill patternType="solid">
          <bgColor rgb="FFC00000"/>
        </patternFill>
      </fill>
    </dxf>
    <dxf>
      <font>
        <color theme="0"/>
      </font>
      <fill>
        <patternFill patternType="solid">
          <bgColor rgb="FF17C913"/>
        </patternFill>
      </fill>
    </dxf>
    <dxf>
      <font>
        <color theme="0"/>
      </font>
      <fill>
        <patternFill patternType="solid">
          <bgColor rgb="FFC00000"/>
        </patternFill>
      </fill>
    </dxf>
    <dxf>
      <font>
        <color theme="0"/>
      </font>
      <fill>
        <patternFill patternType="solid">
          <bgColor rgb="FF17C913"/>
        </patternFill>
      </fill>
    </dxf>
  </dxfs>
  <tableStyles count="0" defaultTableStyle="TableStyleMedium2" defaultPivotStyle="PivotStyleLight16"/>
  <colors>
    <mruColors>
      <color rgb="FF17C9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13" dropStyle="combo" dx="16" noThreeD="1" sel="0" val="0"/>
</file>

<file path=xl/ctrlProps/ctrlProp10.xml><?xml version="1.0" encoding="utf-8"?>
<formControlPr xmlns="http://schemas.microsoft.com/office/spreadsheetml/2009/9/main" objectType="Spin" dx="16" fmlaLink="$D$5" max="2015" min="2009" page="10" val="2015"/>
</file>

<file path=xl/ctrlProps/ctrlProp11.xml><?xml version="1.0" encoding="utf-8"?>
<formControlPr xmlns="http://schemas.microsoft.com/office/spreadsheetml/2009/9/main" objectType="Drop" dropLines="13" dropStyle="combo" dx="16" noThreeD="1" sel="0" val="0"/>
</file>

<file path=xl/ctrlProps/ctrlProp12.xml><?xml version="1.0" encoding="utf-8"?>
<formControlPr xmlns="http://schemas.microsoft.com/office/spreadsheetml/2009/9/main" objectType="Spin" dx="16" fmlaLink="#REF!" max="2015" min="2009" page="10" val="2009"/>
</file>

<file path=xl/ctrlProps/ctrlProp13.xml><?xml version="1.0" encoding="utf-8"?>
<formControlPr xmlns="http://schemas.microsoft.com/office/spreadsheetml/2009/9/main" objectType="Drop" dropLines="13" dropStyle="combo" dx="16" noThreeD="1" sel="0" val="0"/>
</file>

<file path=xl/ctrlProps/ctrlProp14.xml><?xml version="1.0" encoding="utf-8"?>
<formControlPr xmlns="http://schemas.microsoft.com/office/spreadsheetml/2009/9/main" objectType="Spin" dx="16" fmlaLink="#REF!" max="2015" min="2009" page="10" val="2009"/>
</file>

<file path=xl/ctrlProps/ctrlProp2.xml><?xml version="1.0" encoding="utf-8"?>
<formControlPr xmlns="http://schemas.microsoft.com/office/spreadsheetml/2009/9/main" objectType="Spin" dx="16" fmlaLink="$D$5" max="2015" min="2009" page="10" val="2013"/>
</file>

<file path=xl/ctrlProps/ctrlProp3.xml><?xml version="1.0" encoding="utf-8"?>
<formControlPr xmlns="http://schemas.microsoft.com/office/spreadsheetml/2009/9/main" objectType="Drop" dropLines="13" dropStyle="combo" dx="16" noThreeD="1" sel="0" val="0"/>
</file>

<file path=xl/ctrlProps/ctrlProp4.xml><?xml version="1.0" encoding="utf-8"?>
<formControlPr xmlns="http://schemas.microsoft.com/office/spreadsheetml/2009/9/main" objectType="Spin" dx="16" fmlaLink="#REF!" max="2015" min="2009" page="10" val="2009"/>
</file>

<file path=xl/ctrlProps/ctrlProp5.xml><?xml version="1.0" encoding="utf-8"?>
<formControlPr xmlns="http://schemas.microsoft.com/office/spreadsheetml/2009/9/main" objectType="Drop" dropLines="13" dropStyle="combo" dx="16" noThreeD="1" sel="0" val="0"/>
</file>

<file path=xl/ctrlProps/ctrlProp6.xml><?xml version="1.0" encoding="utf-8"?>
<formControlPr xmlns="http://schemas.microsoft.com/office/spreadsheetml/2009/9/main" objectType="Spin" dx="16" fmlaLink="#REF!" max="2015" min="2009" page="10" val="2009"/>
</file>

<file path=xl/ctrlProps/ctrlProp7.xml><?xml version="1.0" encoding="utf-8"?>
<formControlPr xmlns="http://schemas.microsoft.com/office/spreadsheetml/2009/9/main" objectType="Drop" dropLines="13" dropStyle="combo" dx="16" noThreeD="1" sel="0" val="0"/>
</file>

<file path=xl/ctrlProps/ctrlProp8.xml><?xml version="1.0" encoding="utf-8"?>
<formControlPr xmlns="http://schemas.microsoft.com/office/spreadsheetml/2009/9/main" objectType="Spin" dx="16" fmlaLink="#REF!" max="2015" min="2009" page="10" val="2009"/>
</file>

<file path=xl/ctrlProps/ctrlProp9.xml><?xml version="1.0" encoding="utf-8"?>
<formControlPr xmlns="http://schemas.microsoft.com/office/spreadsheetml/2009/9/main" objectType="Drop" dropLines="13" dropStyle="combo" dx="16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2</xdr:col>
          <xdr:colOff>895350</xdr:colOff>
          <xdr:row>5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3</xdr:col>
          <xdr:colOff>69850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838200</xdr:colOff>
          <xdr:row>5</xdr:row>
          <xdr:rowOff>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3</xdr:col>
          <xdr:colOff>69850</xdr:colOff>
          <xdr:row>5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838200</xdr:colOff>
          <xdr:row>5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9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3</xdr:col>
          <xdr:colOff>69850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A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838200</xdr:colOff>
          <xdr:row>5</xdr:row>
          <xdr:rowOff>0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A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2</xdr:col>
          <xdr:colOff>895350</xdr:colOff>
          <xdr:row>5</xdr:row>
          <xdr:rowOff>31750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B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B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2</xdr:col>
          <xdr:colOff>895350</xdr:colOff>
          <xdr:row>5</xdr:row>
          <xdr:rowOff>38100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C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C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184150</xdr:rowOff>
        </xdr:from>
        <xdr:to>
          <xdr:col>2</xdr:col>
          <xdr:colOff>895350</xdr:colOff>
          <xdr:row>5</xdr:row>
          <xdr:rowOff>38100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D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4</xdr:row>
          <xdr:rowOff>0</xdr:rowOff>
        </xdr:from>
        <xdr:to>
          <xdr:col>4</xdr:col>
          <xdr:colOff>876300</xdr:colOff>
          <xdr:row>5</xdr:row>
          <xdr:rowOff>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D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-controle-diario-de-despesas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-controle-diario-de-despesa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eira_semana"/>
      <sheetName val="Segunda_semana"/>
      <sheetName val="Terceira_semana"/>
      <sheetName val="Quarta_semana"/>
      <sheetName val="Consolidação"/>
      <sheetName val="Plan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eira_semana"/>
    </sheetNames>
    <sheetDataSet>
      <sheetData sheetId="0"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ancursosonline.com.br/cursos/por-concurso/inss-tecnico-do-seguro-social" TargetMode="External"/><Relationship Id="rId2" Type="http://schemas.openxmlformats.org/officeDocument/2006/relationships/hyperlink" Target="https://www.direcaoconcursos.com.br/pacote/pacote-completo-para-tecnico-do-seguro-social-inss" TargetMode="External"/><Relationship Id="rId1" Type="http://schemas.openxmlformats.org/officeDocument/2006/relationships/hyperlink" Target="https://www.focusconcursos.com.br/cursos/combo-inss-5-em-1?utm_seller=419693&amp;utm_source=crm&amp;utm_medium=crm" TargetMode="External"/><Relationship Id="rId6" Type="http://schemas.openxmlformats.org/officeDocument/2006/relationships/hyperlink" Target="https://www.alfaconcursos.com.br/cursos/inss-tecnico-do-seguro-social-3" TargetMode="External"/><Relationship Id="rId5" Type="http://schemas.openxmlformats.org/officeDocument/2006/relationships/hyperlink" Target="https://objetivoconcursos.com.br/curso/intensivao-inss-teoria-questoes" TargetMode="External"/><Relationship Id="rId4" Type="http://schemas.openxmlformats.org/officeDocument/2006/relationships/hyperlink" Target="https://www.estrategiaconcursos.com.br/curso/1-inss-tecnico-do-seguro-social-pacote-completo-2022-pre-edital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115" zoomScaleNormal="115" workbookViewId="0">
      <selection activeCell="B4" sqref="B4"/>
    </sheetView>
  </sheetViews>
  <sheetFormatPr defaultColWidth="9.09765625" defaultRowHeight="13"/>
  <cols>
    <col min="1" max="1" width="15.5" bestFit="1" customWidth="1"/>
    <col min="2" max="2" width="12.296875" customWidth="1"/>
    <col min="3" max="3" width="11.09765625" style="19" customWidth="1"/>
    <col min="4" max="4" width="11.3984375" style="21" customWidth="1"/>
    <col min="5" max="5" width="11" customWidth="1"/>
    <col min="6" max="6" width="12.296875" customWidth="1"/>
    <col min="7" max="7" width="7" customWidth="1"/>
    <col min="8" max="8" width="11.3984375" customWidth="1"/>
    <col min="9" max="9" width="13.8984375" customWidth="1"/>
    <col min="10" max="10" width="11.3984375"/>
    <col min="11" max="11" width="10.09765625" customWidth="1"/>
    <col min="12" max="12" width="11" customWidth="1"/>
    <col min="13" max="13" width="10.296875" customWidth="1"/>
    <col min="14" max="14" width="11.09765625" customWidth="1"/>
    <col min="15" max="15" width="11.296875" customWidth="1"/>
    <col min="16" max="16" width="13.69921875"/>
  </cols>
  <sheetData>
    <row r="1" spans="1:17">
      <c r="A1" s="34">
        <f ca="1">TODAY()</f>
        <v>45611</v>
      </c>
    </row>
    <row r="3" spans="1:17">
      <c r="A3" s="35" t="s">
        <v>0</v>
      </c>
      <c r="B3" s="36">
        <v>2030.77</v>
      </c>
    </row>
    <row r="4" spans="1:17">
      <c r="A4" s="35" t="s">
        <v>1</v>
      </c>
      <c r="B4" s="56">
        <f ca="1">B3-F6</f>
        <v>1399.27</v>
      </c>
      <c r="I4" s="50"/>
    </row>
    <row r="5" spans="1:17">
      <c r="C5"/>
      <c r="D5"/>
    </row>
    <row r="6" spans="1:17">
      <c r="A6" s="37"/>
      <c r="B6" s="37"/>
      <c r="C6" s="38"/>
      <c r="D6" s="39"/>
      <c r="E6" s="40" t="s">
        <v>2</v>
      </c>
      <c r="F6" s="41">
        <f ca="1">SUMIF($F$11:$F$22,"PAGO",$B$11:$B$22)</f>
        <v>631.50000000000011</v>
      </c>
      <c r="Q6" s="51"/>
    </row>
    <row r="7" spans="1:17">
      <c r="A7" s="37"/>
      <c r="B7" s="37"/>
      <c r="C7" s="38"/>
      <c r="D7" s="39"/>
      <c r="E7" s="40" t="s">
        <v>3</v>
      </c>
      <c r="F7" s="41">
        <f ca="1">SUMIF($F$11:$F$22,"VENCIDO",$B$11:$B$22)</f>
        <v>1125</v>
      </c>
    </row>
    <row r="8" spans="1:17">
      <c r="A8" s="37"/>
      <c r="B8" s="37"/>
      <c r="C8" s="38"/>
      <c r="D8" s="39"/>
      <c r="E8" s="40" t="s">
        <v>4</v>
      </c>
      <c r="F8" s="42">
        <f>SUM(B11:B22)</f>
        <v>1756.4999999999998</v>
      </c>
    </row>
    <row r="10" spans="1:17">
      <c r="A10" s="43" t="s">
        <v>5</v>
      </c>
      <c r="B10" s="44" t="s">
        <v>6</v>
      </c>
      <c r="C10" s="43" t="s">
        <v>95</v>
      </c>
      <c r="D10" s="43" t="s">
        <v>96</v>
      </c>
      <c r="E10" s="43" t="s">
        <v>7</v>
      </c>
      <c r="F10" s="43" t="s">
        <v>8</v>
      </c>
    </row>
    <row r="11" spans="1:17">
      <c r="A11" s="45" t="s">
        <v>9</v>
      </c>
      <c r="B11" s="55">
        <v>230</v>
      </c>
      <c r="C11" s="47">
        <v>44779</v>
      </c>
      <c r="D11" s="48"/>
      <c r="E11" s="49">
        <f ca="1">C11-A$1</f>
        <v>-832</v>
      </c>
      <c r="F11" s="48" t="str">
        <f ca="1">IF(A11="","",IF(D11&gt;1,"PAGO",IF(TODAY()&gt;C11,"VENCIDO","PRAZO")))</f>
        <v>VENCIDO</v>
      </c>
    </row>
    <row r="12" spans="1:17">
      <c r="A12" s="28" t="s">
        <v>10</v>
      </c>
      <c r="B12" s="55">
        <v>535.88</v>
      </c>
      <c r="C12" s="47">
        <v>44782</v>
      </c>
      <c r="D12" s="47">
        <v>44781</v>
      </c>
      <c r="E12" s="49">
        <f t="shared" ref="E12:E18" ca="1" si="0">C12-A$1</f>
        <v>-829</v>
      </c>
      <c r="F12" s="48" t="str">
        <f t="shared" ref="F12:F22" ca="1" si="1">IF(A12="","",IF(D12&gt;1,"PAGO",IF(TODAY()&gt;C12,"VENCIDO","PRAZO")))</f>
        <v>PAGO</v>
      </c>
    </row>
    <row r="13" spans="1:17">
      <c r="A13" s="28" t="s">
        <v>11</v>
      </c>
      <c r="B13" s="55">
        <v>3.22</v>
      </c>
      <c r="C13" s="47">
        <v>44774</v>
      </c>
      <c r="D13" s="47">
        <v>44774</v>
      </c>
      <c r="E13" s="49">
        <f t="shared" ca="1" si="0"/>
        <v>-837</v>
      </c>
      <c r="F13" s="48" t="str">
        <f t="shared" ca="1" si="1"/>
        <v>PAGO</v>
      </c>
    </row>
    <row r="14" spans="1:17">
      <c r="A14" s="28" t="s">
        <v>12</v>
      </c>
      <c r="B14" s="55">
        <v>400</v>
      </c>
      <c r="C14" s="47">
        <v>44787</v>
      </c>
      <c r="D14" s="48"/>
      <c r="E14" s="49">
        <f t="shared" ca="1" si="0"/>
        <v>-824</v>
      </c>
      <c r="F14" s="48" t="str">
        <f t="shared" ca="1" si="1"/>
        <v>VENCIDO</v>
      </c>
    </row>
    <row r="15" spans="1:17">
      <c r="A15" s="28" t="s">
        <v>13</v>
      </c>
      <c r="B15" s="55">
        <v>420</v>
      </c>
      <c r="C15" s="47">
        <v>44778</v>
      </c>
      <c r="D15" s="48"/>
      <c r="E15" s="49">
        <f t="shared" ca="1" si="0"/>
        <v>-833</v>
      </c>
      <c r="F15" s="48" t="str">
        <f t="shared" ca="1" si="1"/>
        <v>VENCIDO</v>
      </c>
    </row>
    <row r="16" spans="1:17">
      <c r="A16" s="28" t="s">
        <v>14</v>
      </c>
      <c r="B16" s="55">
        <v>75</v>
      </c>
      <c r="C16" s="47">
        <v>44788</v>
      </c>
      <c r="D16" s="48"/>
      <c r="E16" s="49">
        <f t="shared" ca="1" si="0"/>
        <v>-823</v>
      </c>
      <c r="F16" s="48" t="str">
        <f t="shared" ca="1" si="1"/>
        <v>VENCIDO</v>
      </c>
    </row>
    <row r="17" spans="1:6">
      <c r="A17" s="28" t="s">
        <v>15</v>
      </c>
      <c r="B17" s="55">
        <v>34.58</v>
      </c>
      <c r="C17" s="47">
        <v>44767</v>
      </c>
      <c r="D17" s="47">
        <v>44781</v>
      </c>
      <c r="E17" s="49">
        <f t="shared" ca="1" si="0"/>
        <v>-844</v>
      </c>
      <c r="F17" s="48" t="str">
        <f t="shared" ca="1" si="1"/>
        <v>PAGO</v>
      </c>
    </row>
    <row r="18" spans="1:6">
      <c r="A18" s="28" t="s">
        <v>16</v>
      </c>
      <c r="B18" s="55">
        <v>57.82</v>
      </c>
      <c r="C18" s="47">
        <v>44769</v>
      </c>
      <c r="D18" s="47">
        <v>44781</v>
      </c>
      <c r="E18" s="49">
        <f t="shared" ca="1" si="0"/>
        <v>-842</v>
      </c>
      <c r="F18" s="48" t="str">
        <f t="shared" ca="1" si="1"/>
        <v>PAGO</v>
      </c>
    </row>
    <row r="19" spans="1:6">
      <c r="A19" s="28"/>
      <c r="B19" s="48"/>
      <c r="C19" s="48"/>
      <c r="D19" s="46"/>
      <c r="E19" s="30"/>
      <c r="F19" s="48" t="str">
        <f t="shared" ca="1" si="1"/>
        <v/>
      </c>
    </row>
    <row r="20" spans="1:6">
      <c r="A20" s="28"/>
      <c r="B20" s="48"/>
      <c r="C20" s="48"/>
      <c r="D20" s="46"/>
      <c r="E20" s="30"/>
      <c r="F20" s="48" t="str">
        <f t="shared" ca="1" si="1"/>
        <v/>
      </c>
    </row>
    <row r="21" spans="1:6">
      <c r="A21" s="28"/>
      <c r="B21" s="48"/>
      <c r="C21" s="48"/>
      <c r="D21" s="46"/>
      <c r="E21" s="30"/>
      <c r="F21" s="48" t="str">
        <f t="shared" ca="1" si="1"/>
        <v/>
      </c>
    </row>
    <row r="22" spans="1:6">
      <c r="A22" s="28"/>
      <c r="B22" s="48"/>
      <c r="C22" s="48"/>
      <c r="D22" s="46"/>
      <c r="E22" s="30"/>
      <c r="F22" s="48" t="str">
        <f t="shared" ca="1" si="1"/>
        <v/>
      </c>
    </row>
  </sheetData>
  <conditionalFormatting sqref="F11:F22">
    <cfRule type="expression" dxfId="3" priority="2">
      <formula>$F11="PRAZO"</formula>
    </cfRule>
    <cfRule type="expression" dxfId="2" priority="3" stopIfTrue="1">
      <formula>F11="VENCIDO"</formula>
    </cfRule>
  </conditionalFormatting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1"/>
  <sheetViews>
    <sheetView showGridLines="0" workbookViewId="0">
      <selection activeCell="J9" sqref="J9:J30"/>
    </sheetView>
  </sheetViews>
  <sheetFormatPr defaultColWidth="9" defaultRowHeight="14.5"/>
  <cols>
    <col min="1" max="1" width="9" style="1"/>
    <col min="2" max="2" width="24.09765625" style="1" customWidth="1"/>
    <col min="3" max="10" width="13.69921875" style="1" customWidth="1"/>
    <col min="11" max="16384" width="9" style="1"/>
  </cols>
  <sheetData>
    <row r="1" spans="2:10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>
      <c r="B2" s="54"/>
      <c r="C2" s="54"/>
      <c r="D2" s="54"/>
      <c r="E2" s="54"/>
      <c r="F2" s="54"/>
      <c r="G2" s="54"/>
      <c r="H2" s="54"/>
      <c r="I2" s="54"/>
      <c r="J2" s="54"/>
    </row>
    <row r="3" spans="2:10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 t="s">
        <v>47</v>
      </c>
      <c r="D5" s="3">
        <v>2009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9"/>
      <c r="D9" s="9"/>
      <c r="E9" s="9"/>
      <c r="F9" s="9"/>
      <c r="G9" s="9"/>
      <c r="H9" s="9"/>
      <c r="I9" s="9"/>
      <c r="J9" s="8">
        <f t="shared" ref="J9:J31" si="0">SUM(C9:I9)</f>
        <v>0</v>
      </c>
    </row>
    <row r="10" spans="2:10">
      <c r="B10" s="7" t="s">
        <v>57</v>
      </c>
      <c r="C10" s="9"/>
      <c r="D10" s="9"/>
      <c r="E10" s="9"/>
      <c r="F10" s="9"/>
      <c r="G10" s="9"/>
      <c r="H10" s="9"/>
      <c r="I10" s="9"/>
      <c r="J10" s="8">
        <f t="shared" si="0"/>
        <v>0</v>
      </c>
    </row>
    <row r="11" spans="2:10">
      <c r="B11" s="7" t="s">
        <v>58</v>
      </c>
      <c r="C11" s="9"/>
      <c r="D11" s="9"/>
      <c r="E11" s="9"/>
      <c r="F11" s="9"/>
      <c r="G11" s="9"/>
      <c r="H11" s="9"/>
      <c r="I11" s="9"/>
      <c r="J11" s="8">
        <f t="shared" si="0"/>
        <v>0</v>
      </c>
    </row>
    <row r="12" spans="2:10">
      <c r="B12" s="7" t="s">
        <v>59</v>
      </c>
      <c r="C12" s="9"/>
      <c r="D12" s="9"/>
      <c r="E12" s="9"/>
      <c r="F12" s="9"/>
      <c r="G12" s="9"/>
      <c r="H12" s="9"/>
      <c r="I12" s="9"/>
      <c r="J12" s="8">
        <f t="shared" si="0"/>
        <v>0</v>
      </c>
    </row>
    <row r="13" spans="2:10">
      <c r="B13" s="7" t="s">
        <v>60</v>
      </c>
      <c r="C13" s="9"/>
      <c r="D13" s="9"/>
      <c r="E13" s="9"/>
      <c r="F13" s="9"/>
      <c r="G13" s="9"/>
      <c r="H13" s="9"/>
      <c r="I13" s="9"/>
      <c r="J13" s="8">
        <f t="shared" si="0"/>
        <v>0</v>
      </c>
    </row>
    <row r="14" spans="2:10">
      <c r="B14" s="7" t="s">
        <v>61</v>
      </c>
      <c r="C14" s="9"/>
      <c r="D14" s="9"/>
      <c r="E14" s="9"/>
      <c r="F14" s="9"/>
      <c r="G14" s="9"/>
      <c r="H14" s="9"/>
      <c r="I14" s="9"/>
      <c r="J14" s="8">
        <f t="shared" si="0"/>
        <v>0</v>
      </c>
    </row>
    <row r="15" spans="2:10">
      <c r="B15" s="7" t="s">
        <v>62</v>
      </c>
      <c r="C15" s="9"/>
      <c r="D15" s="9"/>
      <c r="E15" s="9"/>
      <c r="F15" s="9"/>
      <c r="G15" s="9"/>
      <c r="H15" s="9"/>
      <c r="I15" s="9"/>
      <c r="J15" s="8">
        <f t="shared" si="0"/>
        <v>0</v>
      </c>
    </row>
    <row r="16" spans="2:10">
      <c r="B16" s="7" t="s">
        <v>65</v>
      </c>
      <c r="C16" s="9"/>
      <c r="D16" s="9"/>
      <c r="E16" s="9"/>
      <c r="F16" s="9"/>
      <c r="G16" s="9"/>
      <c r="H16" s="9"/>
      <c r="I16" s="9"/>
      <c r="J16" s="8">
        <f t="shared" si="0"/>
        <v>0</v>
      </c>
    </row>
    <row r="17" spans="2:10">
      <c r="B17" s="7" t="s">
        <v>66</v>
      </c>
      <c r="C17" s="9"/>
      <c r="D17" s="9"/>
      <c r="E17" s="9"/>
      <c r="F17" s="9"/>
      <c r="G17" s="9"/>
      <c r="H17" s="9"/>
      <c r="I17" s="9"/>
      <c r="J17" s="12">
        <f t="shared" si="0"/>
        <v>0</v>
      </c>
    </row>
    <row r="18" spans="2:10">
      <c r="B18" s="7" t="s">
        <v>67</v>
      </c>
      <c r="C18" s="9"/>
      <c r="D18" s="9"/>
      <c r="E18" s="9"/>
      <c r="F18" s="9"/>
      <c r="G18" s="9"/>
      <c r="H18" s="9"/>
      <c r="I18" s="9"/>
      <c r="J18" s="12">
        <f t="shared" si="0"/>
        <v>0</v>
      </c>
    </row>
    <row r="19" spans="2:10">
      <c r="B19" s="7" t="s">
        <v>68</v>
      </c>
      <c r="C19" s="9"/>
      <c r="D19" s="9"/>
      <c r="E19" s="9"/>
      <c r="F19" s="9"/>
      <c r="G19" s="9"/>
      <c r="H19" s="9"/>
      <c r="I19" s="9"/>
      <c r="J19" s="13">
        <f t="shared" si="0"/>
        <v>0</v>
      </c>
    </row>
    <row r="20" spans="2:10">
      <c r="B20" s="7" t="s">
        <v>69</v>
      </c>
      <c r="C20" s="9"/>
      <c r="D20" s="9"/>
      <c r="E20" s="9"/>
      <c r="F20" s="9"/>
      <c r="G20" s="9"/>
      <c r="H20" s="9"/>
      <c r="I20" s="9"/>
      <c r="J20" s="14">
        <f t="shared" si="0"/>
        <v>0</v>
      </c>
    </row>
    <row r="21" spans="2:10">
      <c r="B21" s="7" t="s">
        <v>70</v>
      </c>
      <c r="C21" s="9"/>
      <c r="D21" s="9"/>
      <c r="E21" s="9"/>
      <c r="F21" s="9"/>
      <c r="G21" s="9"/>
      <c r="H21" s="9"/>
      <c r="I21" s="9"/>
      <c r="J21" s="12">
        <f t="shared" si="0"/>
        <v>0</v>
      </c>
    </row>
    <row r="22" spans="2:10">
      <c r="B22" s="7" t="s">
        <v>71</v>
      </c>
      <c r="C22" s="9"/>
      <c r="D22" s="9"/>
      <c r="E22" s="9"/>
      <c r="F22" s="9"/>
      <c r="G22" s="9"/>
      <c r="H22" s="9"/>
      <c r="I22" s="9"/>
      <c r="J22" s="12">
        <f t="shared" si="0"/>
        <v>0</v>
      </c>
    </row>
    <row r="23" spans="2:10">
      <c r="B23" s="7" t="s">
        <v>72</v>
      </c>
      <c r="C23" s="9"/>
      <c r="D23" s="9"/>
      <c r="E23" s="9"/>
      <c r="F23" s="9"/>
      <c r="G23" s="9"/>
      <c r="H23" s="9"/>
      <c r="I23" s="9"/>
      <c r="J23" s="12">
        <f t="shared" si="0"/>
        <v>0</v>
      </c>
    </row>
    <row r="24" spans="2:10">
      <c r="B24" s="7" t="s">
        <v>73</v>
      </c>
      <c r="C24" s="9"/>
      <c r="D24" s="9"/>
      <c r="E24" s="9"/>
      <c r="F24" s="9"/>
      <c r="G24" s="9"/>
      <c r="H24" s="9"/>
      <c r="I24" s="9"/>
      <c r="J24" s="12">
        <f t="shared" si="0"/>
        <v>0</v>
      </c>
    </row>
    <row r="25" spans="2:10">
      <c r="B25" s="7" t="s">
        <v>74</v>
      </c>
      <c r="C25" s="9"/>
      <c r="D25" s="9"/>
      <c r="E25" s="9"/>
      <c r="F25" s="9"/>
      <c r="G25" s="9"/>
      <c r="H25" s="9"/>
      <c r="I25" s="9"/>
      <c r="J25" s="14">
        <f t="shared" si="0"/>
        <v>0</v>
      </c>
    </row>
    <row r="26" spans="2:10">
      <c r="B26" s="7" t="s">
        <v>75</v>
      </c>
      <c r="C26" s="9"/>
      <c r="D26" s="9"/>
      <c r="E26" s="9"/>
      <c r="F26" s="9"/>
      <c r="G26" s="9"/>
      <c r="H26" s="9"/>
      <c r="I26" s="9"/>
      <c r="J26" s="12">
        <f t="shared" si="0"/>
        <v>0</v>
      </c>
    </row>
    <row r="27" spans="2:10">
      <c r="B27" s="7" t="s">
        <v>76</v>
      </c>
      <c r="C27" s="9"/>
      <c r="D27" s="9"/>
      <c r="E27" s="9"/>
      <c r="F27" s="9"/>
      <c r="G27" s="9"/>
      <c r="H27" s="9"/>
      <c r="I27" s="9"/>
      <c r="J27" s="12">
        <f t="shared" si="0"/>
        <v>0</v>
      </c>
    </row>
    <row r="28" spans="2:10">
      <c r="B28" s="7" t="s">
        <v>77</v>
      </c>
      <c r="C28" s="9"/>
      <c r="D28" s="9"/>
      <c r="E28" s="9"/>
      <c r="F28" s="9"/>
      <c r="G28" s="9"/>
      <c r="H28" s="9"/>
      <c r="I28" s="9"/>
      <c r="J28" s="12">
        <f t="shared" si="0"/>
        <v>0</v>
      </c>
    </row>
    <row r="29" spans="2:10">
      <c r="B29" s="7" t="s">
        <v>78</v>
      </c>
      <c r="C29" s="9"/>
      <c r="D29" s="9"/>
      <c r="E29" s="9"/>
      <c r="F29" s="9"/>
      <c r="G29" s="9"/>
      <c r="H29" s="9"/>
      <c r="I29" s="9"/>
      <c r="J29" s="12">
        <f t="shared" si="0"/>
        <v>0</v>
      </c>
    </row>
    <row r="30" spans="2:10">
      <c r="B30" s="7" t="s">
        <v>79</v>
      </c>
      <c r="C30" s="9"/>
      <c r="D30" s="9"/>
      <c r="E30" s="9"/>
      <c r="F30" s="9"/>
      <c r="G30" s="9"/>
      <c r="H30" s="9"/>
      <c r="I30" s="9"/>
      <c r="J30" s="13">
        <f t="shared" si="0"/>
        <v>0</v>
      </c>
    </row>
    <row r="31" spans="2:10">
      <c r="B31" s="10" t="s">
        <v>80</v>
      </c>
      <c r="C31" s="11">
        <f t="shared" ref="C31:I31" si="1">SUM(C9:C30)</f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0"/>
        <v>0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3</xdr:col>
                    <xdr:colOff>69850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838200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31"/>
  <sheetViews>
    <sheetView showGridLines="0" workbookViewId="0">
      <selection activeCell="G14" sqref="G14"/>
    </sheetView>
  </sheetViews>
  <sheetFormatPr defaultColWidth="9" defaultRowHeight="14.5"/>
  <cols>
    <col min="1" max="1" width="9" style="1"/>
    <col min="2" max="2" width="24.09765625" style="1" customWidth="1"/>
    <col min="3" max="10" width="13.69921875" style="1" customWidth="1"/>
    <col min="11" max="16384" width="9" style="1"/>
  </cols>
  <sheetData>
    <row r="1" spans="2:10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>
      <c r="B2" s="54"/>
      <c r="C2" s="54"/>
      <c r="D2" s="54"/>
      <c r="E2" s="54"/>
      <c r="F2" s="54"/>
      <c r="G2" s="54"/>
      <c r="H2" s="54"/>
      <c r="I2" s="54"/>
      <c r="J2" s="54"/>
    </row>
    <row r="3" spans="2:10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 t="s">
        <v>47</v>
      </c>
      <c r="D5" s="3">
        <v>2009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9"/>
      <c r="D9" s="9"/>
      <c r="E9" s="9"/>
      <c r="F9" s="9"/>
      <c r="G9" s="9"/>
      <c r="H9" s="9"/>
      <c r="I9" s="9"/>
      <c r="J9" s="8">
        <f t="shared" ref="J9:J31" si="0">SUM(C9:I9)</f>
        <v>0</v>
      </c>
    </row>
    <row r="10" spans="2:10">
      <c r="B10" s="7" t="s">
        <v>57</v>
      </c>
      <c r="C10" s="9"/>
      <c r="D10" s="9"/>
      <c r="E10" s="9"/>
      <c r="F10" s="9"/>
      <c r="G10" s="9"/>
      <c r="H10" s="9"/>
      <c r="I10" s="9"/>
      <c r="J10" s="8">
        <f t="shared" si="0"/>
        <v>0</v>
      </c>
    </row>
    <row r="11" spans="2:10">
      <c r="B11" s="7" t="s">
        <v>58</v>
      </c>
      <c r="C11" s="9"/>
      <c r="D11" s="9"/>
      <c r="E11" s="9"/>
      <c r="F11" s="9"/>
      <c r="G11" s="9"/>
      <c r="H11" s="9"/>
      <c r="I11" s="9"/>
      <c r="J11" s="8">
        <f t="shared" si="0"/>
        <v>0</v>
      </c>
    </row>
    <row r="12" spans="2:10">
      <c r="B12" s="7" t="s">
        <v>59</v>
      </c>
      <c r="C12" s="9"/>
      <c r="D12" s="9"/>
      <c r="E12" s="9"/>
      <c r="F12" s="9"/>
      <c r="G12" s="9"/>
      <c r="H12" s="9"/>
      <c r="I12" s="9"/>
      <c r="J12" s="8">
        <f t="shared" si="0"/>
        <v>0</v>
      </c>
    </row>
    <row r="13" spans="2:10">
      <c r="B13" s="7" t="s">
        <v>60</v>
      </c>
      <c r="C13" s="9"/>
      <c r="D13" s="9"/>
      <c r="E13" s="9"/>
      <c r="F13" s="9"/>
      <c r="G13" s="9"/>
      <c r="H13" s="9"/>
      <c r="I13" s="9"/>
      <c r="J13" s="8">
        <f t="shared" si="0"/>
        <v>0</v>
      </c>
    </row>
    <row r="14" spans="2:10">
      <c r="B14" s="7" t="s">
        <v>61</v>
      </c>
      <c r="C14" s="9"/>
      <c r="D14" s="9"/>
      <c r="E14" s="9"/>
      <c r="F14" s="9"/>
      <c r="G14" s="9"/>
      <c r="H14" s="9"/>
      <c r="I14" s="9"/>
      <c r="J14" s="8">
        <f t="shared" si="0"/>
        <v>0</v>
      </c>
    </row>
    <row r="15" spans="2:10">
      <c r="B15" s="7" t="s">
        <v>62</v>
      </c>
      <c r="C15" s="9"/>
      <c r="D15" s="9"/>
      <c r="E15" s="9"/>
      <c r="F15" s="9"/>
      <c r="G15" s="9"/>
      <c r="H15" s="9"/>
      <c r="I15" s="9"/>
      <c r="J15" s="8">
        <f t="shared" si="0"/>
        <v>0</v>
      </c>
    </row>
    <row r="16" spans="2:10">
      <c r="B16" s="7" t="s">
        <v>65</v>
      </c>
      <c r="C16" s="9"/>
      <c r="D16" s="9"/>
      <c r="E16" s="9"/>
      <c r="F16" s="9"/>
      <c r="G16" s="9"/>
      <c r="H16" s="9"/>
      <c r="I16" s="9"/>
      <c r="J16" s="8">
        <f t="shared" si="0"/>
        <v>0</v>
      </c>
    </row>
    <row r="17" spans="2:10">
      <c r="B17" s="7" t="s">
        <v>66</v>
      </c>
      <c r="C17" s="9"/>
      <c r="D17" s="9"/>
      <c r="E17" s="9"/>
      <c r="F17" s="9"/>
      <c r="G17" s="9"/>
      <c r="H17" s="9"/>
      <c r="I17" s="9"/>
      <c r="J17" s="12">
        <f t="shared" si="0"/>
        <v>0</v>
      </c>
    </row>
    <row r="18" spans="2:10">
      <c r="B18" s="7" t="s">
        <v>67</v>
      </c>
      <c r="C18" s="9"/>
      <c r="D18" s="9"/>
      <c r="E18" s="9"/>
      <c r="F18" s="9"/>
      <c r="G18" s="9"/>
      <c r="H18" s="9"/>
      <c r="I18" s="9"/>
      <c r="J18" s="12">
        <f t="shared" si="0"/>
        <v>0</v>
      </c>
    </row>
    <row r="19" spans="2:10">
      <c r="B19" s="7" t="s">
        <v>68</v>
      </c>
      <c r="C19" s="9"/>
      <c r="D19" s="9"/>
      <c r="E19" s="9"/>
      <c r="F19" s="9"/>
      <c r="G19" s="9"/>
      <c r="H19" s="9"/>
      <c r="I19" s="9"/>
      <c r="J19" s="13">
        <f t="shared" si="0"/>
        <v>0</v>
      </c>
    </row>
    <row r="20" spans="2:10">
      <c r="B20" s="7" t="s">
        <v>69</v>
      </c>
      <c r="C20" s="9"/>
      <c r="D20" s="9"/>
      <c r="E20" s="9"/>
      <c r="F20" s="9"/>
      <c r="G20" s="9"/>
      <c r="H20" s="9"/>
      <c r="I20" s="9"/>
      <c r="J20" s="14">
        <f t="shared" si="0"/>
        <v>0</v>
      </c>
    </row>
    <row r="21" spans="2:10">
      <c r="B21" s="7" t="s">
        <v>70</v>
      </c>
      <c r="C21" s="9"/>
      <c r="D21" s="9"/>
      <c r="E21" s="9"/>
      <c r="F21" s="9"/>
      <c r="G21" s="9"/>
      <c r="H21" s="9"/>
      <c r="I21" s="9"/>
      <c r="J21" s="12">
        <f t="shared" si="0"/>
        <v>0</v>
      </c>
    </row>
    <row r="22" spans="2:10">
      <c r="B22" s="7" t="s">
        <v>71</v>
      </c>
      <c r="C22" s="9"/>
      <c r="D22" s="9"/>
      <c r="E22" s="9"/>
      <c r="F22" s="9"/>
      <c r="G22" s="9"/>
      <c r="H22" s="9"/>
      <c r="I22" s="9"/>
      <c r="J22" s="12">
        <f t="shared" si="0"/>
        <v>0</v>
      </c>
    </row>
    <row r="23" spans="2:10">
      <c r="B23" s="7" t="s">
        <v>72</v>
      </c>
      <c r="C23" s="9"/>
      <c r="D23" s="9"/>
      <c r="E23" s="9"/>
      <c r="F23" s="9"/>
      <c r="G23" s="9"/>
      <c r="H23" s="9"/>
      <c r="I23" s="9"/>
      <c r="J23" s="12">
        <f t="shared" si="0"/>
        <v>0</v>
      </c>
    </row>
    <row r="24" spans="2:10">
      <c r="B24" s="7" t="s">
        <v>73</v>
      </c>
      <c r="C24" s="9"/>
      <c r="D24" s="9"/>
      <c r="E24" s="9"/>
      <c r="F24" s="9"/>
      <c r="G24" s="9"/>
      <c r="H24" s="9"/>
      <c r="I24" s="9"/>
      <c r="J24" s="12">
        <f t="shared" si="0"/>
        <v>0</v>
      </c>
    </row>
    <row r="25" spans="2:10">
      <c r="B25" s="7" t="s">
        <v>74</v>
      </c>
      <c r="C25" s="9"/>
      <c r="D25" s="9"/>
      <c r="E25" s="9"/>
      <c r="F25" s="9"/>
      <c r="G25" s="9"/>
      <c r="H25" s="9"/>
      <c r="I25" s="9"/>
      <c r="J25" s="14">
        <f t="shared" si="0"/>
        <v>0</v>
      </c>
    </row>
    <row r="26" spans="2:10">
      <c r="B26" s="7" t="s">
        <v>75</v>
      </c>
      <c r="C26" s="9"/>
      <c r="D26" s="9"/>
      <c r="E26" s="9"/>
      <c r="F26" s="9"/>
      <c r="G26" s="9"/>
      <c r="H26" s="9"/>
      <c r="I26" s="9"/>
      <c r="J26" s="12">
        <f t="shared" si="0"/>
        <v>0</v>
      </c>
    </row>
    <row r="27" spans="2:10">
      <c r="B27" s="7" t="s">
        <v>76</v>
      </c>
      <c r="C27" s="9"/>
      <c r="D27" s="9"/>
      <c r="E27" s="9"/>
      <c r="F27" s="9"/>
      <c r="G27" s="9"/>
      <c r="H27" s="9"/>
      <c r="I27" s="9"/>
      <c r="J27" s="12">
        <f t="shared" si="0"/>
        <v>0</v>
      </c>
    </row>
    <row r="28" spans="2:10">
      <c r="B28" s="7" t="s">
        <v>77</v>
      </c>
      <c r="C28" s="9"/>
      <c r="D28" s="9"/>
      <c r="E28" s="9"/>
      <c r="F28" s="9"/>
      <c r="G28" s="9"/>
      <c r="H28" s="9"/>
      <c r="I28" s="9"/>
      <c r="J28" s="12">
        <f t="shared" si="0"/>
        <v>0</v>
      </c>
    </row>
    <row r="29" spans="2:10">
      <c r="B29" s="7" t="s">
        <v>78</v>
      </c>
      <c r="C29" s="9"/>
      <c r="D29" s="9"/>
      <c r="E29" s="9"/>
      <c r="F29" s="9"/>
      <c r="G29" s="9"/>
      <c r="H29" s="9"/>
      <c r="I29" s="9"/>
      <c r="J29" s="12">
        <f t="shared" si="0"/>
        <v>0</v>
      </c>
    </row>
    <row r="30" spans="2:10">
      <c r="B30" s="7" t="s">
        <v>79</v>
      </c>
      <c r="C30" s="9"/>
      <c r="D30" s="9"/>
      <c r="E30" s="9"/>
      <c r="F30" s="9"/>
      <c r="G30" s="9"/>
      <c r="H30" s="9"/>
      <c r="I30" s="9"/>
      <c r="J30" s="13">
        <f t="shared" si="0"/>
        <v>0</v>
      </c>
    </row>
    <row r="31" spans="2:10">
      <c r="B31" s="10" t="s">
        <v>80</v>
      </c>
      <c r="C31" s="11">
        <f t="shared" ref="C31:I31" si="1">SUM(C9:C30)</f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0"/>
        <v>0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3</xdr:col>
                    <xdr:colOff>69850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838200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31"/>
  <sheetViews>
    <sheetView showGridLines="0" zoomScale="79" zoomScaleNormal="79" workbookViewId="0">
      <selection activeCell="F21" sqref="F21"/>
    </sheetView>
  </sheetViews>
  <sheetFormatPr defaultColWidth="9" defaultRowHeight="14.5"/>
  <cols>
    <col min="1" max="1" width="9" style="1"/>
    <col min="2" max="2" width="28.69921875" style="1" customWidth="1"/>
    <col min="3" max="10" width="13.69921875" style="1" customWidth="1"/>
    <col min="11" max="16384" width="9" style="1"/>
  </cols>
  <sheetData>
    <row r="1" spans="2:10" ht="33.75" customHeight="1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>
      <c r="B2" s="54"/>
      <c r="C2" s="54"/>
      <c r="D2" s="54"/>
      <c r="E2" s="54"/>
      <c r="F2" s="54"/>
      <c r="G2" s="54"/>
      <c r="H2" s="54"/>
      <c r="I2" s="54"/>
      <c r="J2" s="54"/>
    </row>
    <row r="3" spans="2:10">
      <c r="B3" s="54"/>
      <c r="C3" s="54"/>
      <c r="D3" s="54"/>
      <c r="E3" s="54"/>
      <c r="F3" s="54"/>
      <c r="G3" s="54"/>
      <c r="H3" s="54"/>
      <c r="I3" s="54"/>
      <c r="J3" s="54"/>
    </row>
    <row r="5" spans="2:10" ht="15.5">
      <c r="B5" s="2" t="s">
        <v>47</v>
      </c>
      <c r="D5" s="15">
        <v>2022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9"/>
      <c r="D9" s="9"/>
      <c r="E9" s="9"/>
      <c r="F9" s="9"/>
      <c r="G9" s="9"/>
      <c r="H9" s="9"/>
      <c r="I9" s="9"/>
      <c r="J9" s="8">
        <f t="shared" ref="J9:J31" si="0">SUM(C9:I9)</f>
        <v>0</v>
      </c>
    </row>
    <row r="10" spans="2:10">
      <c r="B10" s="7" t="s">
        <v>57</v>
      </c>
      <c r="C10" s="9"/>
      <c r="D10" s="9"/>
      <c r="E10" s="9"/>
      <c r="F10" s="9"/>
      <c r="G10" s="9"/>
      <c r="H10" s="9"/>
      <c r="I10" s="9"/>
      <c r="J10" s="8">
        <f t="shared" si="0"/>
        <v>0</v>
      </c>
    </row>
    <row r="11" spans="2:10">
      <c r="B11" s="7" t="s">
        <v>58</v>
      </c>
      <c r="C11" s="9"/>
      <c r="D11" s="9"/>
      <c r="E11" s="9"/>
      <c r="F11" s="9"/>
      <c r="G11" s="9"/>
      <c r="H11" s="9"/>
      <c r="I11" s="9"/>
      <c r="J11" s="8">
        <f t="shared" si="0"/>
        <v>0</v>
      </c>
    </row>
    <row r="12" spans="2:10">
      <c r="B12" s="7" t="s">
        <v>59</v>
      </c>
      <c r="C12" s="9"/>
      <c r="D12" s="9"/>
      <c r="E12" s="9"/>
      <c r="F12" s="9"/>
      <c r="G12" s="9"/>
      <c r="H12" s="9"/>
      <c r="I12" s="9"/>
      <c r="J12" s="8">
        <f t="shared" si="0"/>
        <v>0</v>
      </c>
    </row>
    <row r="13" spans="2:10">
      <c r="B13" s="7" t="s">
        <v>60</v>
      </c>
      <c r="C13" s="9"/>
      <c r="D13" s="9"/>
      <c r="E13" s="9"/>
      <c r="F13" s="9"/>
      <c r="G13" s="9"/>
      <c r="H13" s="9"/>
      <c r="I13" s="9"/>
      <c r="J13" s="8">
        <f t="shared" si="0"/>
        <v>0</v>
      </c>
    </row>
    <row r="14" spans="2:10">
      <c r="B14" s="7" t="s">
        <v>61</v>
      </c>
      <c r="C14" s="9"/>
      <c r="D14" s="9"/>
      <c r="E14" s="9"/>
      <c r="F14" s="9"/>
      <c r="G14" s="9"/>
      <c r="H14" s="9"/>
      <c r="I14" s="9"/>
      <c r="J14" s="8">
        <f t="shared" si="0"/>
        <v>0</v>
      </c>
    </row>
    <row r="15" spans="2:10">
      <c r="B15" s="7" t="s">
        <v>62</v>
      </c>
      <c r="C15" s="9"/>
      <c r="D15" s="9"/>
      <c r="E15" s="9"/>
      <c r="F15" s="9"/>
      <c r="G15" s="9"/>
      <c r="H15" s="9"/>
      <c r="I15" s="9"/>
      <c r="J15" s="8">
        <f t="shared" si="0"/>
        <v>0</v>
      </c>
    </row>
    <row r="16" spans="2:10">
      <c r="B16" s="7" t="s">
        <v>65</v>
      </c>
      <c r="C16" s="9"/>
      <c r="D16" s="9"/>
      <c r="E16" s="9"/>
      <c r="F16" s="9"/>
      <c r="G16" s="9"/>
      <c r="H16" s="9"/>
      <c r="I16" s="9"/>
      <c r="J16" s="8">
        <f t="shared" si="0"/>
        <v>0</v>
      </c>
    </row>
    <row r="17" spans="2:10">
      <c r="B17" s="7" t="s">
        <v>66</v>
      </c>
      <c r="C17" s="9"/>
      <c r="D17" s="9"/>
      <c r="E17" s="9"/>
      <c r="F17" s="9"/>
      <c r="G17" s="9"/>
      <c r="H17" s="9"/>
      <c r="I17" s="9"/>
      <c r="J17" s="12">
        <f t="shared" si="0"/>
        <v>0</v>
      </c>
    </row>
    <row r="18" spans="2:10">
      <c r="B18" s="7" t="s">
        <v>67</v>
      </c>
      <c r="C18" s="9"/>
      <c r="D18" s="9"/>
      <c r="E18" s="9"/>
      <c r="F18" s="9"/>
      <c r="G18" s="9"/>
      <c r="H18" s="9"/>
      <c r="I18" s="9"/>
      <c r="J18" s="12">
        <f t="shared" si="0"/>
        <v>0</v>
      </c>
    </row>
    <row r="19" spans="2:10">
      <c r="B19" s="7" t="s">
        <v>68</v>
      </c>
      <c r="C19" s="9"/>
      <c r="D19" s="9"/>
      <c r="E19" s="9"/>
      <c r="F19" s="9"/>
      <c r="G19" s="9"/>
      <c r="H19" s="9"/>
      <c r="I19" s="9"/>
      <c r="J19" s="13">
        <f t="shared" si="0"/>
        <v>0</v>
      </c>
    </row>
    <row r="20" spans="2:10">
      <c r="B20" s="7" t="s">
        <v>69</v>
      </c>
      <c r="C20" s="9"/>
      <c r="D20" s="9"/>
      <c r="E20" s="9"/>
      <c r="F20" s="9"/>
      <c r="G20" s="9"/>
      <c r="H20" s="9"/>
      <c r="I20" s="9"/>
      <c r="J20" s="14">
        <f t="shared" si="0"/>
        <v>0</v>
      </c>
    </row>
    <row r="21" spans="2:10">
      <c r="B21" s="7" t="s">
        <v>70</v>
      </c>
      <c r="C21" s="9"/>
      <c r="D21" s="9"/>
      <c r="E21" s="9"/>
      <c r="F21" s="9"/>
      <c r="G21" s="9"/>
      <c r="H21" s="9"/>
      <c r="I21" s="9"/>
      <c r="J21" s="12">
        <f t="shared" si="0"/>
        <v>0</v>
      </c>
    </row>
    <row r="22" spans="2:10">
      <c r="B22" s="7" t="s">
        <v>71</v>
      </c>
      <c r="C22" s="9"/>
      <c r="D22" s="9"/>
      <c r="E22" s="9"/>
      <c r="F22" s="9"/>
      <c r="G22" s="9"/>
      <c r="H22" s="9"/>
      <c r="I22" s="9"/>
      <c r="J22" s="12">
        <f t="shared" si="0"/>
        <v>0</v>
      </c>
    </row>
    <row r="23" spans="2:10">
      <c r="B23" s="7" t="s">
        <v>72</v>
      </c>
      <c r="C23" s="9"/>
      <c r="D23" s="9"/>
      <c r="E23" s="9"/>
      <c r="F23" s="9"/>
      <c r="G23" s="9"/>
      <c r="H23" s="9"/>
      <c r="I23" s="9"/>
      <c r="J23" s="12">
        <f t="shared" si="0"/>
        <v>0</v>
      </c>
    </row>
    <row r="24" spans="2:10">
      <c r="B24" s="7" t="s">
        <v>73</v>
      </c>
      <c r="C24" s="9"/>
      <c r="D24" s="9"/>
      <c r="E24" s="9"/>
      <c r="F24" s="9"/>
      <c r="G24" s="9"/>
      <c r="H24" s="9"/>
      <c r="I24" s="9"/>
      <c r="J24" s="12">
        <f t="shared" si="0"/>
        <v>0</v>
      </c>
    </row>
    <row r="25" spans="2:10">
      <c r="B25" s="7" t="s">
        <v>74</v>
      </c>
      <c r="C25" s="9"/>
      <c r="D25" s="9"/>
      <c r="E25" s="9"/>
      <c r="F25" s="9"/>
      <c r="G25" s="9"/>
      <c r="H25" s="9"/>
      <c r="I25" s="9"/>
      <c r="J25" s="14">
        <f t="shared" si="0"/>
        <v>0</v>
      </c>
    </row>
    <row r="26" spans="2:10">
      <c r="B26" s="7" t="s">
        <v>75</v>
      </c>
      <c r="C26" s="9"/>
      <c r="D26" s="9"/>
      <c r="E26" s="9"/>
      <c r="F26" s="9"/>
      <c r="G26" s="9"/>
      <c r="H26" s="9"/>
      <c r="I26" s="9"/>
      <c r="J26" s="12">
        <f t="shared" si="0"/>
        <v>0</v>
      </c>
    </row>
    <row r="27" spans="2:10">
      <c r="B27" s="7" t="s">
        <v>76</v>
      </c>
      <c r="C27" s="9"/>
      <c r="D27" s="9"/>
      <c r="E27" s="9"/>
      <c r="F27" s="9"/>
      <c r="G27" s="9"/>
      <c r="H27" s="9"/>
      <c r="I27" s="9"/>
      <c r="J27" s="12">
        <f t="shared" si="0"/>
        <v>0</v>
      </c>
    </row>
    <row r="28" spans="2:10">
      <c r="B28" s="7" t="s">
        <v>77</v>
      </c>
      <c r="C28" s="9"/>
      <c r="D28" s="9"/>
      <c r="E28" s="9"/>
      <c r="F28" s="9"/>
      <c r="G28" s="9"/>
      <c r="H28" s="9"/>
      <c r="I28" s="9"/>
      <c r="J28" s="12">
        <f t="shared" si="0"/>
        <v>0</v>
      </c>
    </row>
    <row r="29" spans="2:10">
      <c r="B29" s="7" t="s">
        <v>78</v>
      </c>
      <c r="C29" s="9"/>
      <c r="D29" s="9"/>
      <c r="E29" s="9"/>
      <c r="F29" s="9"/>
      <c r="G29" s="9"/>
      <c r="H29" s="9"/>
      <c r="I29" s="9"/>
      <c r="J29" s="12">
        <f t="shared" si="0"/>
        <v>0</v>
      </c>
    </row>
    <row r="30" spans="2:10">
      <c r="B30" s="7" t="s">
        <v>79</v>
      </c>
      <c r="C30" s="9"/>
      <c r="D30" s="9"/>
      <c r="E30" s="9"/>
      <c r="F30" s="9"/>
      <c r="G30" s="9"/>
      <c r="H30" s="9"/>
      <c r="I30" s="9"/>
      <c r="J30" s="13">
        <f t="shared" si="0"/>
        <v>0</v>
      </c>
    </row>
    <row r="31" spans="2:10">
      <c r="B31" s="10" t="s">
        <v>80</v>
      </c>
      <c r="C31" s="11">
        <f t="shared" ref="C31:I31" si="1">SUM(C9:C30)</f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0"/>
        <v>0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2</xdr:col>
                    <xdr:colOff>895350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876300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31"/>
  <sheetViews>
    <sheetView showGridLines="0" topLeftCell="B1" workbookViewId="0">
      <selection activeCell="F16" sqref="F16"/>
    </sheetView>
  </sheetViews>
  <sheetFormatPr defaultColWidth="9" defaultRowHeight="14.5"/>
  <cols>
    <col min="1" max="1" width="9" style="1"/>
    <col min="2" max="2" width="24.09765625" style="1" customWidth="1"/>
    <col min="3" max="10" width="13.69921875" style="1" customWidth="1"/>
    <col min="11" max="16384" width="9" style="1"/>
  </cols>
  <sheetData>
    <row r="1" spans="2:10" ht="15" customHeight="1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 ht="15" customHeight="1">
      <c r="B2" s="54"/>
      <c r="C2" s="54"/>
      <c r="D2" s="54"/>
      <c r="E2" s="54"/>
      <c r="F2" s="54"/>
      <c r="G2" s="54"/>
      <c r="H2" s="54"/>
      <c r="I2" s="54"/>
      <c r="J2" s="54"/>
    </row>
    <row r="3" spans="2:10" ht="15" customHeight="1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 t="s">
        <v>47</v>
      </c>
      <c r="D5" s="3">
        <v>2009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9"/>
      <c r="D9" s="9"/>
      <c r="E9" s="9"/>
      <c r="F9" s="9"/>
      <c r="G9" s="9"/>
      <c r="H9" s="9"/>
      <c r="I9" s="9"/>
      <c r="J9" s="8">
        <f t="shared" ref="J9:J31" si="0">SUM(C9:I9)</f>
        <v>0</v>
      </c>
    </row>
    <row r="10" spans="2:10">
      <c r="B10" s="7" t="s">
        <v>57</v>
      </c>
      <c r="C10" s="9"/>
      <c r="D10" s="9"/>
      <c r="E10" s="9"/>
      <c r="F10" s="9"/>
      <c r="G10" s="9"/>
      <c r="H10" s="9"/>
      <c r="I10" s="9"/>
      <c r="J10" s="8">
        <f t="shared" si="0"/>
        <v>0</v>
      </c>
    </row>
    <row r="11" spans="2:10">
      <c r="B11" s="7" t="s">
        <v>58</v>
      </c>
      <c r="C11" s="9"/>
      <c r="D11" s="9"/>
      <c r="E11" s="9"/>
      <c r="F11" s="9"/>
      <c r="G11" s="9"/>
      <c r="H11" s="9"/>
      <c r="I11" s="9"/>
      <c r="J11" s="8">
        <f t="shared" si="0"/>
        <v>0</v>
      </c>
    </row>
    <row r="12" spans="2:10">
      <c r="B12" s="7" t="s">
        <v>59</v>
      </c>
      <c r="C12" s="9"/>
      <c r="D12" s="9"/>
      <c r="E12" s="9"/>
      <c r="F12" s="9"/>
      <c r="G12" s="9"/>
      <c r="H12" s="9"/>
      <c r="I12" s="9"/>
      <c r="J12" s="8">
        <f t="shared" si="0"/>
        <v>0</v>
      </c>
    </row>
    <row r="13" spans="2:10">
      <c r="B13" s="7" t="s">
        <v>60</v>
      </c>
      <c r="C13" s="9"/>
      <c r="D13" s="9"/>
      <c r="E13" s="9"/>
      <c r="F13" s="9"/>
      <c r="G13" s="9"/>
      <c r="H13" s="9"/>
      <c r="I13" s="9"/>
      <c r="J13" s="8">
        <f t="shared" si="0"/>
        <v>0</v>
      </c>
    </row>
    <row r="14" spans="2:10">
      <c r="B14" s="7" t="s">
        <v>61</v>
      </c>
      <c r="C14" s="9"/>
      <c r="D14" s="9"/>
      <c r="E14" s="9"/>
      <c r="F14" s="9"/>
      <c r="G14" s="9"/>
      <c r="H14" s="9"/>
      <c r="I14" s="9"/>
      <c r="J14" s="8">
        <f t="shared" si="0"/>
        <v>0</v>
      </c>
    </row>
    <row r="15" spans="2:10">
      <c r="B15" s="7" t="s">
        <v>62</v>
      </c>
      <c r="C15" s="9"/>
      <c r="D15" s="9"/>
      <c r="E15" s="9"/>
      <c r="F15" s="9"/>
      <c r="G15" s="9"/>
      <c r="H15" s="9"/>
      <c r="I15" s="9"/>
      <c r="J15" s="8">
        <f t="shared" si="0"/>
        <v>0</v>
      </c>
    </row>
    <row r="16" spans="2:10">
      <c r="B16" s="7" t="s">
        <v>65</v>
      </c>
      <c r="C16" s="9"/>
      <c r="D16" s="9"/>
      <c r="E16" s="9"/>
      <c r="F16" s="9"/>
      <c r="G16" s="9"/>
      <c r="H16" s="9"/>
      <c r="I16" s="9"/>
      <c r="J16" s="8">
        <f t="shared" si="0"/>
        <v>0</v>
      </c>
    </row>
    <row r="17" spans="2:10">
      <c r="B17" s="7" t="s">
        <v>66</v>
      </c>
      <c r="C17" s="9"/>
      <c r="D17" s="9"/>
      <c r="E17" s="9"/>
      <c r="F17" s="9"/>
      <c r="G17" s="9"/>
      <c r="H17" s="9"/>
      <c r="I17" s="9"/>
      <c r="J17" s="12">
        <f t="shared" si="0"/>
        <v>0</v>
      </c>
    </row>
    <row r="18" spans="2:10">
      <c r="B18" s="7" t="s">
        <v>67</v>
      </c>
      <c r="C18" s="9"/>
      <c r="D18" s="9"/>
      <c r="E18" s="9"/>
      <c r="F18" s="9"/>
      <c r="G18" s="9"/>
      <c r="H18" s="9"/>
      <c r="I18" s="9"/>
      <c r="J18" s="12">
        <f t="shared" si="0"/>
        <v>0</v>
      </c>
    </row>
    <row r="19" spans="2:10">
      <c r="B19" s="7" t="s">
        <v>68</v>
      </c>
      <c r="C19" s="9"/>
      <c r="D19" s="9"/>
      <c r="E19" s="9"/>
      <c r="F19" s="9"/>
      <c r="G19" s="9"/>
      <c r="H19" s="9"/>
      <c r="I19" s="9"/>
      <c r="J19" s="13">
        <f t="shared" si="0"/>
        <v>0</v>
      </c>
    </row>
    <row r="20" spans="2:10">
      <c r="B20" s="7" t="s">
        <v>69</v>
      </c>
      <c r="C20" s="9"/>
      <c r="D20" s="9"/>
      <c r="E20" s="9"/>
      <c r="F20" s="9"/>
      <c r="G20" s="9"/>
      <c r="H20" s="9"/>
      <c r="I20" s="9"/>
      <c r="J20" s="14">
        <f t="shared" si="0"/>
        <v>0</v>
      </c>
    </row>
    <row r="21" spans="2:10">
      <c r="B21" s="7" t="s">
        <v>70</v>
      </c>
      <c r="C21" s="9"/>
      <c r="D21" s="9"/>
      <c r="E21" s="9"/>
      <c r="F21" s="9"/>
      <c r="G21" s="9"/>
      <c r="H21" s="9"/>
      <c r="I21" s="9"/>
      <c r="J21" s="12">
        <f t="shared" si="0"/>
        <v>0</v>
      </c>
    </row>
    <row r="22" spans="2:10">
      <c r="B22" s="7" t="s">
        <v>71</v>
      </c>
      <c r="C22" s="9"/>
      <c r="D22" s="9"/>
      <c r="E22" s="9"/>
      <c r="F22" s="9"/>
      <c r="G22" s="9"/>
      <c r="H22" s="9"/>
      <c r="I22" s="9"/>
      <c r="J22" s="12">
        <f t="shared" si="0"/>
        <v>0</v>
      </c>
    </row>
    <row r="23" spans="2:10">
      <c r="B23" s="7" t="s">
        <v>72</v>
      </c>
      <c r="C23" s="9"/>
      <c r="D23" s="9"/>
      <c r="E23" s="9"/>
      <c r="F23" s="9"/>
      <c r="G23" s="9"/>
      <c r="H23" s="9"/>
      <c r="I23" s="9"/>
      <c r="J23" s="12">
        <f t="shared" si="0"/>
        <v>0</v>
      </c>
    </row>
    <row r="24" spans="2:10">
      <c r="B24" s="7" t="s">
        <v>73</v>
      </c>
      <c r="C24" s="9"/>
      <c r="D24" s="9"/>
      <c r="E24" s="9"/>
      <c r="F24" s="9"/>
      <c r="G24" s="9"/>
      <c r="H24" s="9"/>
      <c r="I24" s="9"/>
      <c r="J24" s="12">
        <f t="shared" si="0"/>
        <v>0</v>
      </c>
    </row>
    <row r="25" spans="2:10">
      <c r="B25" s="7" t="s">
        <v>74</v>
      </c>
      <c r="C25" s="9"/>
      <c r="D25" s="9"/>
      <c r="E25" s="9"/>
      <c r="F25" s="9"/>
      <c r="G25" s="9"/>
      <c r="H25" s="9"/>
      <c r="I25" s="9"/>
      <c r="J25" s="14">
        <f t="shared" si="0"/>
        <v>0</v>
      </c>
    </row>
    <row r="26" spans="2:10">
      <c r="B26" s="7" t="s">
        <v>75</v>
      </c>
      <c r="C26" s="9"/>
      <c r="D26" s="9"/>
      <c r="E26" s="9"/>
      <c r="F26" s="9"/>
      <c r="G26" s="9"/>
      <c r="H26" s="9"/>
      <c r="I26" s="9"/>
      <c r="J26" s="12">
        <f t="shared" si="0"/>
        <v>0</v>
      </c>
    </row>
    <row r="27" spans="2:10">
      <c r="B27" s="7" t="s">
        <v>76</v>
      </c>
      <c r="C27" s="9"/>
      <c r="D27" s="9"/>
      <c r="E27" s="9"/>
      <c r="F27" s="9"/>
      <c r="G27" s="9"/>
      <c r="H27" s="9"/>
      <c r="I27" s="9"/>
      <c r="J27" s="12">
        <f t="shared" si="0"/>
        <v>0</v>
      </c>
    </row>
    <row r="28" spans="2:10">
      <c r="B28" s="7" t="s">
        <v>77</v>
      </c>
      <c r="C28" s="9"/>
      <c r="D28" s="9"/>
      <c r="E28" s="9"/>
      <c r="F28" s="9"/>
      <c r="G28" s="9"/>
      <c r="H28" s="9"/>
      <c r="I28" s="9"/>
      <c r="J28" s="12">
        <f t="shared" si="0"/>
        <v>0</v>
      </c>
    </row>
    <row r="29" spans="2:10">
      <c r="B29" s="7" t="s">
        <v>78</v>
      </c>
      <c r="C29" s="9"/>
      <c r="D29" s="9"/>
      <c r="E29" s="9"/>
      <c r="F29" s="9"/>
      <c r="G29" s="9"/>
      <c r="H29" s="9"/>
      <c r="I29" s="9"/>
      <c r="J29" s="12">
        <f t="shared" si="0"/>
        <v>0</v>
      </c>
    </row>
    <row r="30" spans="2:10">
      <c r="B30" s="7" t="s">
        <v>79</v>
      </c>
      <c r="C30" s="9"/>
      <c r="D30" s="9"/>
      <c r="E30" s="9"/>
      <c r="F30" s="9"/>
      <c r="G30" s="9"/>
      <c r="H30" s="9"/>
      <c r="I30" s="9"/>
      <c r="J30" s="13">
        <f t="shared" si="0"/>
        <v>0</v>
      </c>
    </row>
    <row r="31" spans="2:10">
      <c r="B31" s="10" t="s">
        <v>80</v>
      </c>
      <c r="C31" s="11">
        <f t="shared" ref="C31:I31" si="1">SUM(C9:C30)</f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0"/>
        <v>0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2</xdr:col>
                    <xdr:colOff>895350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876300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31"/>
  <sheetViews>
    <sheetView showGridLines="0" workbookViewId="0">
      <selection activeCell="C19" sqref="C19"/>
    </sheetView>
  </sheetViews>
  <sheetFormatPr defaultColWidth="9" defaultRowHeight="14.5"/>
  <cols>
    <col min="1" max="1" width="10.3984375" style="1" customWidth="1"/>
    <col min="2" max="2" width="24.09765625" style="1" customWidth="1"/>
    <col min="3" max="3" width="13.69921875" style="1" customWidth="1"/>
    <col min="4" max="16384" width="9" style="1"/>
  </cols>
  <sheetData>
    <row r="1" spans="2:10" ht="15" customHeight="1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 ht="15" customHeight="1">
      <c r="B2" s="54"/>
      <c r="C2" s="54"/>
      <c r="D2" s="54"/>
      <c r="E2" s="54"/>
      <c r="F2" s="54"/>
      <c r="G2" s="54"/>
      <c r="H2" s="54"/>
      <c r="I2" s="54"/>
      <c r="J2" s="54"/>
    </row>
    <row r="3" spans="2:10" ht="15" customHeight="1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/>
      <c r="D5" s="3">
        <v>2009</v>
      </c>
    </row>
    <row r="6" spans="2:10">
      <c r="B6" s="4"/>
    </row>
    <row r="8" spans="2:10">
      <c r="C8" s="5" t="s">
        <v>55</v>
      </c>
      <c r="D8" s="6"/>
      <c r="E8" s="6"/>
      <c r="F8" s="6"/>
      <c r="G8" s="6"/>
      <c r="H8" s="6"/>
      <c r="I8" s="6"/>
    </row>
    <row r="9" spans="2:10">
      <c r="B9" s="7" t="s">
        <v>56</v>
      </c>
      <c r="C9" s="8">
        <f>[2]Primeira_semana!J9+'Sétima_semana '!J9+Terceira_semana!J9+Quarta_semana!J9</f>
        <v>0</v>
      </c>
      <c r="D9" s="9"/>
      <c r="E9" s="9"/>
      <c r="F9" s="9"/>
      <c r="G9" s="9"/>
      <c r="H9" s="9"/>
      <c r="I9" s="9"/>
    </row>
    <row r="10" spans="2:10">
      <c r="B10" s="7" t="s">
        <v>57</v>
      </c>
      <c r="C10" s="8">
        <f>[2]Primeira_semana!J10+'Sétima_semana '!J10+Terceira_semana!J10+Quarta_semana!J10</f>
        <v>8.5</v>
      </c>
      <c r="D10" s="9"/>
      <c r="E10" s="9"/>
      <c r="F10" s="9"/>
      <c r="G10" s="9"/>
      <c r="H10" s="9"/>
      <c r="I10" s="9"/>
    </row>
    <row r="11" spans="2:10">
      <c r="B11" s="7" t="s">
        <v>58</v>
      </c>
      <c r="C11" s="8">
        <f>[2]Primeira_semana!J11+'Sétima_semana '!J11+Terceira_semana!J11+Quarta_semana!J11</f>
        <v>0</v>
      </c>
      <c r="D11" s="9"/>
      <c r="E11" s="9"/>
      <c r="F11" s="9"/>
      <c r="G11" s="9"/>
      <c r="H11" s="9"/>
      <c r="I11" s="9"/>
    </row>
    <row r="12" spans="2:10">
      <c r="B12" s="7" t="s">
        <v>59</v>
      </c>
      <c r="C12" s="8">
        <f>[2]Primeira_semana!J12+'Sétima_semana '!J12+Terceira_semana!J12+Quarta_semana!J12</f>
        <v>0</v>
      </c>
      <c r="D12" s="9"/>
      <c r="E12" s="9"/>
      <c r="F12" s="9"/>
      <c r="G12" s="9"/>
      <c r="H12" s="9"/>
      <c r="I12" s="9"/>
    </row>
    <row r="13" spans="2:10">
      <c r="B13" s="7" t="s">
        <v>60</v>
      </c>
      <c r="C13" s="8">
        <f>[2]Primeira_semana!J13+'Sétima_semana '!J13+Terceira_semana!J13+Quarta_semana!J13</f>
        <v>0</v>
      </c>
      <c r="D13" s="9"/>
      <c r="E13" s="9"/>
      <c r="F13" s="9"/>
      <c r="G13" s="9"/>
      <c r="H13" s="9"/>
      <c r="I13" s="9"/>
    </row>
    <row r="14" spans="2:10">
      <c r="B14" s="7" t="s">
        <v>61</v>
      </c>
      <c r="C14" s="8">
        <f>[2]Primeira_semana!J14+'Sétima_semana '!J14+Terceira_semana!J14+Quarta_semana!J14</f>
        <v>0</v>
      </c>
      <c r="D14" s="9"/>
      <c r="E14" s="9"/>
      <c r="F14" s="9"/>
      <c r="G14" s="9"/>
      <c r="H14" s="9"/>
      <c r="I14" s="9"/>
    </row>
    <row r="15" spans="2:10">
      <c r="B15" s="7" t="s">
        <v>62</v>
      </c>
      <c r="C15" s="8">
        <f>[2]Primeira_semana!J15+'Sétima_semana '!J15+Terceira_semana!J15+Quarta_semana!J15</f>
        <v>0</v>
      </c>
      <c r="D15" s="9"/>
      <c r="E15" s="9"/>
      <c r="F15" s="9"/>
      <c r="G15" s="9"/>
      <c r="H15" s="9"/>
      <c r="I15" s="9"/>
    </row>
    <row r="16" spans="2:10">
      <c r="B16" s="7" t="s">
        <v>65</v>
      </c>
      <c r="C16" s="8">
        <f>[2]Primeira_semana!J16+'Sétima_semana '!J16+Terceira_semana!J16+Quarta_semana!J16</f>
        <v>0</v>
      </c>
      <c r="D16" s="9"/>
      <c r="E16" s="9"/>
      <c r="F16" s="9"/>
      <c r="G16" s="9"/>
      <c r="H16" s="9"/>
      <c r="I16" s="9"/>
    </row>
    <row r="17" spans="2:9">
      <c r="B17" s="7" t="s">
        <v>66</v>
      </c>
      <c r="C17" s="8">
        <f>[2]Primeira_semana!J17+'Sétima_semana '!J17+Terceira_semana!J17+Quarta_semana!J17</f>
        <v>0</v>
      </c>
      <c r="D17" s="9"/>
      <c r="E17" s="9"/>
      <c r="F17" s="9"/>
      <c r="G17" s="9"/>
      <c r="H17" s="9"/>
      <c r="I17" s="9"/>
    </row>
    <row r="18" spans="2:9">
      <c r="B18" s="7" t="s">
        <v>67</v>
      </c>
      <c r="C18" s="8">
        <f>[2]Primeira_semana!J18+'Sétima_semana '!J18+Terceira_semana!J18+Quarta_semana!J18</f>
        <v>0</v>
      </c>
      <c r="D18" s="9"/>
      <c r="E18" s="9"/>
      <c r="F18" s="9"/>
      <c r="G18" s="9"/>
      <c r="H18" s="9"/>
      <c r="I18" s="9"/>
    </row>
    <row r="19" spans="2:9">
      <c r="B19" s="7" t="s">
        <v>68</v>
      </c>
      <c r="C19" s="8">
        <f>[2]Primeira_semana!J19+'Sétima_semana '!J19+Terceira_semana!J19+Quarta_semana!J19</f>
        <v>20</v>
      </c>
      <c r="D19" s="9"/>
      <c r="E19" s="9"/>
      <c r="F19" s="9"/>
      <c r="G19" s="9"/>
      <c r="H19" s="9"/>
      <c r="I19" s="9"/>
    </row>
    <row r="20" spans="2:9">
      <c r="B20" s="7" t="s">
        <v>69</v>
      </c>
      <c r="C20" s="8">
        <f>[2]Primeira_semana!J20+'Sétima_semana '!J20+Terceira_semana!J20+Quarta_semana!J20</f>
        <v>0</v>
      </c>
      <c r="D20" s="9"/>
      <c r="E20" s="9"/>
      <c r="F20" s="9"/>
      <c r="G20" s="9"/>
      <c r="H20" s="9"/>
      <c r="I20" s="9"/>
    </row>
    <row r="21" spans="2:9">
      <c r="B21" s="7" t="s">
        <v>70</v>
      </c>
      <c r="C21" s="8">
        <f>[2]Primeira_semana!J21+'Sétima_semana '!J21+Terceira_semana!J21+Quarta_semana!J21</f>
        <v>0</v>
      </c>
      <c r="D21" s="9"/>
      <c r="E21" s="9"/>
      <c r="F21" s="9"/>
      <c r="G21" s="9"/>
      <c r="H21" s="9"/>
      <c r="I21" s="9"/>
    </row>
    <row r="22" spans="2:9">
      <c r="B22" s="7" t="s">
        <v>71</v>
      </c>
      <c r="C22" s="8">
        <f>[2]Primeira_semana!J22+'Sétima_semana '!J22+Terceira_semana!J22+Quarta_semana!J22</f>
        <v>0</v>
      </c>
      <c r="D22" s="9"/>
      <c r="E22" s="9"/>
      <c r="F22" s="9"/>
      <c r="G22" s="9"/>
      <c r="H22" s="9"/>
      <c r="I22" s="9"/>
    </row>
    <row r="23" spans="2:9">
      <c r="B23" s="7" t="s">
        <v>72</v>
      </c>
      <c r="C23" s="8">
        <f>[2]Primeira_semana!J23+'Sétima_semana '!J23+Terceira_semana!J23+Quarta_semana!J23</f>
        <v>0</v>
      </c>
      <c r="D23" s="9"/>
      <c r="E23" s="9"/>
      <c r="F23" s="9"/>
      <c r="G23" s="9"/>
      <c r="H23" s="9"/>
      <c r="I23" s="9"/>
    </row>
    <row r="24" spans="2:9">
      <c r="B24" s="7" t="s">
        <v>73</v>
      </c>
      <c r="C24" s="8">
        <f>[2]Primeira_semana!J24+'Sétima_semana '!J24+Terceira_semana!J24+Quarta_semana!J24</f>
        <v>0</v>
      </c>
      <c r="D24" s="9"/>
      <c r="E24" s="9"/>
      <c r="F24" s="9"/>
      <c r="G24" s="9"/>
      <c r="H24" s="9"/>
      <c r="I24" s="9"/>
    </row>
    <row r="25" spans="2:9">
      <c r="B25" s="7" t="s">
        <v>74</v>
      </c>
      <c r="C25" s="8">
        <f>[2]Primeira_semana!J25+'Sétima_semana '!J25+Terceira_semana!J25+Quarta_semana!J25</f>
        <v>0</v>
      </c>
      <c r="D25" s="9"/>
      <c r="E25" s="9"/>
      <c r="F25" s="9"/>
      <c r="G25" s="9"/>
      <c r="H25" s="9"/>
      <c r="I25" s="9"/>
    </row>
    <row r="26" spans="2:9">
      <c r="B26" s="7" t="s">
        <v>75</v>
      </c>
      <c r="C26" s="8">
        <f>[2]Primeira_semana!J26+'Sétima_semana '!J26+Terceira_semana!J26+Quarta_semana!J26</f>
        <v>0</v>
      </c>
      <c r="D26" s="9"/>
      <c r="E26" s="9"/>
      <c r="F26" s="9"/>
      <c r="G26" s="9"/>
      <c r="H26" s="9"/>
      <c r="I26" s="9"/>
    </row>
    <row r="27" spans="2:9">
      <c r="B27" s="7" t="s">
        <v>76</v>
      </c>
      <c r="C27" s="8">
        <f>[2]Primeira_semana!J27+'Sétima_semana '!J27+Terceira_semana!J27+Quarta_semana!J27</f>
        <v>0</v>
      </c>
      <c r="D27" s="9"/>
      <c r="E27" s="9"/>
      <c r="F27" s="9"/>
      <c r="G27" s="9"/>
      <c r="H27" s="9"/>
      <c r="I27" s="9"/>
    </row>
    <row r="28" spans="2:9">
      <c r="B28" s="7" t="s">
        <v>77</v>
      </c>
      <c r="C28" s="8">
        <f>[2]Primeira_semana!J28+'Sétima_semana '!J28+Terceira_semana!J28+Quarta_semana!J28</f>
        <v>0</v>
      </c>
      <c r="D28" s="9"/>
      <c r="E28" s="9"/>
      <c r="F28" s="9"/>
      <c r="G28" s="9"/>
      <c r="H28" s="9"/>
      <c r="I28" s="9"/>
    </row>
    <row r="29" spans="2:9">
      <c r="B29" s="7" t="s">
        <v>78</v>
      </c>
      <c r="C29" s="8">
        <f>[2]Primeira_semana!J29+'Sétima_semana '!J29+Terceira_semana!J29+Quarta_semana!J29</f>
        <v>0</v>
      </c>
      <c r="D29" s="9"/>
      <c r="E29" s="9"/>
      <c r="F29" s="9"/>
      <c r="G29" s="9"/>
      <c r="H29" s="9"/>
      <c r="I29" s="9"/>
    </row>
    <row r="30" spans="2:9">
      <c r="B30" s="7" t="s">
        <v>79</v>
      </c>
      <c r="C30" s="8">
        <f>[2]Primeira_semana!J30+'Sétima_semana '!J30+Terceira_semana!J30+Quarta_semana!J30</f>
        <v>0</v>
      </c>
      <c r="D30" s="9"/>
      <c r="E30" s="9"/>
      <c r="F30" s="9"/>
      <c r="G30" s="9"/>
      <c r="H30" s="9"/>
      <c r="I30" s="9"/>
    </row>
    <row r="31" spans="2:9">
      <c r="B31" s="10" t="s">
        <v>81</v>
      </c>
      <c r="C31" s="8">
        <f>[2]Primeira_semana!J31+'Sétima_semana '!J31+Terceira_semana!J31+Quarta_semana!J31</f>
        <v>28.5</v>
      </c>
      <c r="D31" s="9"/>
      <c r="E31" s="9"/>
      <c r="F31" s="9"/>
      <c r="G31" s="9"/>
      <c r="H31" s="9"/>
      <c r="I31" s="9"/>
    </row>
  </sheetData>
  <mergeCells count="1">
    <mergeCell ref="B1:J3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2</xdr:col>
                    <xdr:colOff>895350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876300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4"/>
  <sheetViews>
    <sheetView workbookViewId="0">
      <selection activeCell="G10" sqref="G10"/>
    </sheetView>
  </sheetViews>
  <sheetFormatPr defaultColWidth="9" defaultRowHeight="14.5"/>
  <cols>
    <col min="1" max="16384" width="9" style="1"/>
  </cols>
  <sheetData>
    <row r="1" spans="1:1">
      <c r="A1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86</v>
      </c>
    </row>
    <row r="7" spans="1:1">
      <c r="A7" s="1" t="s">
        <v>87</v>
      </c>
    </row>
    <row r="8" spans="1:1">
      <c r="A8" s="1" t="s">
        <v>88</v>
      </c>
    </row>
    <row r="9" spans="1:1">
      <c r="A9" s="1" t="s">
        <v>89</v>
      </c>
    </row>
    <row r="10" spans="1:1">
      <c r="A10" s="1" t="s">
        <v>90</v>
      </c>
    </row>
    <row r="11" spans="1:1">
      <c r="A11" s="1" t="s">
        <v>91</v>
      </c>
    </row>
    <row r="12" spans="1:1">
      <c r="A12" s="1" t="s">
        <v>92</v>
      </c>
    </row>
    <row r="13" spans="1:1">
      <c r="A13" s="1" t="s">
        <v>93</v>
      </c>
    </row>
    <row r="14" spans="1:1">
      <c r="A14" s="1" t="s">
        <v>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"/>
  <sheetViews>
    <sheetView workbookViewId="0">
      <selection activeCell="A2" sqref="A2:E19"/>
    </sheetView>
  </sheetViews>
  <sheetFormatPr defaultColWidth="9.09765625" defaultRowHeight="13"/>
  <cols>
    <col min="1" max="1" width="14" customWidth="1"/>
    <col min="2" max="2" width="11.09765625" customWidth="1"/>
    <col min="3" max="3" width="11.3984375" customWidth="1"/>
    <col min="4" max="4" width="16.59765625" customWidth="1"/>
    <col min="7" max="7" width="13.69921875" customWidth="1"/>
    <col min="9" max="10" width="11.3984375" customWidth="1"/>
  </cols>
  <sheetData>
    <row r="1" spans="3:3">
      <c r="C1" s="21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7" sqref="G17"/>
    </sheetView>
  </sheetViews>
  <sheetFormatPr defaultColWidth="9.09765625" defaultRowHeight="13"/>
  <cols>
    <col min="1" max="1" width="12.3984375" customWidth="1"/>
  </cols>
  <sheetData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09765625" defaultRowHeight="13"/>
  <sheetData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09765625" defaultRowHeight="13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13"/>
  <sheetViews>
    <sheetView workbookViewId="0">
      <selection activeCell="G12" sqref="G12"/>
    </sheetView>
  </sheetViews>
  <sheetFormatPr defaultColWidth="9.09765625" defaultRowHeight="13"/>
  <cols>
    <col min="1" max="1" width="18.8984375" customWidth="1"/>
    <col min="2" max="2" width="9.8984375" style="21"/>
    <col min="3" max="3" width="11.3984375" customWidth="1"/>
  </cols>
  <sheetData>
    <row r="3" spans="1:4">
      <c r="A3" s="52" t="s">
        <v>17</v>
      </c>
      <c r="B3" s="22"/>
      <c r="C3" s="23"/>
      <c r="D3" s="23"/>
    </row>
    <row r="4" spans="1:4">
      <c r="A4" s="52"/>
      <c r="B4" s="22"/>
      <c r="C4" s="23"/>
      <c r="D4" s="23"/>
    </row>
    <row r="5" spans="1:4">
      <c r="A5" s="24" t="s">
        <v>18</v>
      </c>
      <c r="B5" s="25" t="s">
        <v>19</v>
      </c>
      <c r="C5" s="26" t="s">
        <v>20</v>
      </c>
      <c r="D5" s="27" t="s">
        <v>21</v>
      </c>
    </row>
    <row r="6" spans="1:4" ht="14.5">
      <c r="A6" s="28" t="s">
        <v>22</v>
      </c>
      <c r="B6" s="29">
        <v>639.12</v>
      </c>
      <c r="C6" s="30" t="s">
        <v>23</v>
      </c>
      <c r="D6" s="31" t="s">
        <v>24</v>
      </c>
    </row>
    <row r="7" spans="1:4" ht="14.5">
      <c r="A7" s="28" t="s">
        <v>25</v>
      </c>
      <c r="B7" s="29">
        <v>249.9</v>
      </c>
      <c r="C7" s="30" t="s">
        <v>26</v>
      </c>
      <c r="D7" s="31" t="s">
        <v>24</v>
      </c>
    </row>
    <row r="8" spans="1:4" ht="14.5">
      <c r="A8" s="28" t="s">
        <v>27</v>
      </c>
      <c r="B8" s="29">
        <v>958.8</v>
      </c>
      <c r="C8" s="30" t="s">
        <v>28</v>
      </c>
      <c r="D8" s="31" t="s">
        <v>24</v>
      </c>
    </row>
    <row r="9" spans="1:4" ht="14.5">
      <c r="A9" s="28" t="s">
        <v>29</v>
      </c>
      <c r="B9" s="29">
        <v>774</v>
      </c>
      <c r="C9" s="30" t="s">
        <v>30</v>
      </c>
      <c r="D9" s="31" t="s">
        <v>24</v>
      </c>
    </row>
    <row r="10" spans="1:4" ht="14.5">
      <c r="A10" s="28" t="s">
        <v>31</v>
      </c>
      <c r="B10" s="29">
        <v>599</v>
      </c>
      <c r="C10" s="30" t="s">
        <v>32</v>
      </c>
      <c r="D10" s="32" t="s">
        <v>24</v>
      </c>
    </row>
    <row r="11" spans="1:4" ht="14.5">
      <c r="A11" s="30" t="s">
        <v>33</v>
      </c>
      <c r="B11" s="29">
        <v>427.97</v>
      </c>
      <c r="C11" s="30" t="s">
        <v>34</v>
      </c>
      <c r="D11" s="32" t="s">
        <v>24</v>
      </c>
    </row>
    <row r="13" spans="1:4">
      <c r="D13" s="33"/>
    </row>
  </sheetData>
  <mergeCells count="1">
    <mergeCell ref="A3:A4"/>
  </mergeCells>
  <hyperlinks>
    <hyperlink ref="D7" r:id="rId1" xr:uid="{00000000-0004-0000-0500-000000000000}"/>
    <hyperlink ref="D6" r:id="rId2" xr:uid="{00000000-0004-0000-0500-000001000000}"/>
    <hyperlink ref="D9" r:id="rId3" xr:uid="{00000000-0004-0000-0500-000002000000}"/>
    <hyperlink ref="D8" r:id="rId4" xr:uid="{00000000-0004-0000-0500-000003000000}"/>
    <hyperlink ref="D11" r:id="rId5" xr:uid="{00000000-0004-0000-0500-000004000000}"/>
    <hyperlink ref="D10" r:id="rId6" xr:uid="{00000000-0004-0000-0500-000005000000}"/>
  </hyperlink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E11"/>
  <sheetViews>
    <sheetView workbookViewId="0">
      <selection activeCell="F11" sqref="F11"/>
    </sheetView>
  </sheetViews>
  <sheetFormatPr defaultColWidth="9.09765625" defaultRowHeight="13"/>
  <cols>
    <col min="1" max="1" width="14.8984375" customWidth="1"/>
    <col min="2" max="2" width="8" customWidth="1"/>
    <col min="3" max="3" width="9.8984375" customWidth="1"/>
    <col min="4" max="4" width="9.296875" customWidth="1"/>
    <col min="5" max="5" width="10.8984375" customWidth="1"/>
  </cols>
  <sheetData>
    <row r="4" spans="1:5">
      <c r="B4" s="19" t="s">
        <v>35</v>
      </c>
      <c r="C4" s="19" t="s">
        <v>36</v>
      </c>
      <c r="D4" s="19" t="s">
        <v>37</v>
      </c>
      <c r="E4" s="19" t="s">
        <v>38</v>
      </c>
    </row>
    <row r="5" spans="1:5">
      <c r="A5" s="20" t="s">
        <v>39</v>
      </c>
    </row>
    <row r="6" spans="1:5">
      <c r="A6" s="20" t="s">
        <v>40</v>
      </c>
    </row>
    <row r="7" spans="1:5">
      <c r="A7" s="20" t="s">
        <v>41</v>
      </c>
    </row>
    <row r="8" spans="1:5">
      <c r="A8" s="20" t="s">
        <v>42</v>
      </c>
    </row>
    <row r="9" spans="1:5">
      <c r="A9" s="20" t="s">
        <v>43</v>
      </c>
    </row>
    <row r="10" spans="1:5">
      <c r="A10" s="20" t="s">
        <v>44</v>
      </c>
    </row>
    <row r="11" spans="1:5">
      <c r="A11" s="20" t="s">
        <v>45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3"/>
  <sheetViews>
    <sheetView showGridLines="0" topLeftCell="A15" workbookViewId="0">
      <selection activeCell="G5" sqref="G5"/>
    </sheetView>
  </sheetViews>
  <sheetFormatPr defaultColWidth="9" defaultRowHeight="14.5"/>
  <cols>
    <col min="1" max="1" width="9" style="1"/>
    <col min="2" max="2" width="24.09765625" style="1" customWidth="1"/>
    <col min="3" max="10" width="13.69921875" style="1" customWidth="1"/>
    <col min="11" max="16384" width="9" style="1"/>
  </cols>
  <sheetData>
    <row r="1" spans="2:10" ht="15" customHeight="1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 ht="15" customHeight="1">
      <c r="B2" s="54"/>
      <c r="C2" s="54"/>
      <c r="D2" s="54"/>
      <c r="E2" s="54"/>
      <c r="F2" s="54"/>
      <c r="G2" s="54"/>
      <c r="H2" s="54"/>
      <c r="I2" s="54"/>
      <c r="J2" s="54"/>
    </row>
    <row r="3" spans="2:10" ht="15" customHeight="1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 t="s">
        <v>47</v>
      </c>
      <c r="D5" s="3">
        <v>2013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16"/>
      <c r="D9" s="16"/>
      <c r="E9" s="16"/>
      <c r="F9" s="16"/>
      <c r="G9" s="16"/>
      <c r="H9" s="16"/>
      <c r="I9" s="16"/>
      <c r="J9" s="8">
        <f t="shared" ref="J9:J17" si="0">SUM(C9:I9)</f>
        <v>0</v>
      </c>
    </row>
    <row r="10" spans="2:10">
      <c r="B10" s="7" t="s">
        <v>57</v>
      </c>
      <c r="C10" s="16"/>
      <c r="D10" s="16"/>
      <c r="E10" s="16"/>
      <c r="F10" s="16"/>
      <c r="G10" s="16"/>
      <c r="H10" s="16"/>
      <c r="I10" s="16"/>
      <c r="J10" s="8">
        <f t="shared" si="0"/>
        <v>0</v>
      </c>
    </row>
    <row r="11" spans="2:10">
      <c r="B11" s="7" t="s">
        <v>58</v>
      </c>
      <c r="C11" s="16"/>
      <c r="D11" s="16"/>
      <c r="E11" s="16"/>
      <c r="F11" s="16"/>
      <c r="G11" s="16"/>
      <c r="H11" s="16"/>
      <c r="I11" s="16"/>
      <c r="J11" s="8">
        <f t="shared" si="0"/>
        <v>0</v>
      </c>
    </row>
    <row r="12" spans="2:10">
      <c r="B12" s="7" t="s">
        <v>59</v>
      </c>
      <c r="C12" s="16"/>
      <c r="D12" s="16"/>
      <c r="E12" s="16"/>
      <c r="F12" s="16"/>
      <c r="G12" s="16"/>
      <c r="H12" s="16"/>
      <c r="I12" s="16"/>
      <c r="J12" s="8">
        <f t="shared" si="0"/>
        <v>0</v>
      </c>
    </row>
    <row r="13" spans="2:10">
      <c r="B13" s="7" t="s">
        <v>60</v>
      </c>
      <c r="C13" s="16"/>
      <c r="D13" s="16"/>
      <c r="E13" s="16"/>
      <c r="F13" s="16"/>
      <c r="G13" s="16"/>
      <c r="H13" s="16"/>
      <c r="I13" s="16"/>
      <c r="J13" s="8">
        <f t="shared" si="0"/>
        <v>0</v>
      </c>
    </row>
    <row r="14" spans="2:10">
      <c r="B14" s="7" t="s">
        <v>61</v>
      </c>
      <c r="C14" s="16"/>
      <c r="D14" s="16"/>
      <c r="E14" s="16"/>
      <c r="F14" s="16"/>
      <c r="G14" s="16"/>
      <c r="H14" s="16"/>
      <c r="I14" s="16"/>
      <c r="J14" s="8">
        <f t="shared" si="0"/>
        <v>0</v>
      </c>
    </row>
    <row r="15" spans="2:10">
      <c r="B15" s="7" t="s">
        <v>62</v>
      </c>
      <c r="C15" s="16"/>
      <c r="D15" s="16"/>
      <c r="E15" s="16"/>
      <c r="F15" s="16"/>
      <c r="G15" s="16"/>
      <c r="H15" s="16"/>
      <c r="I15" s="16"/>
      <c r="J15" s="8">
        <f t="shared" si="0"/>
        <v>0</v>
      </c>
    </row>
    <row r="16" spans="2:10">
      <c r="B16" s="7" t="s">
        <v>63</v>
      </c>
      <c r="C16" s="16">
        <v>67.180000000000007</v>
      </c>
      <c r="D16" s="16"/>
      <c r="E16" s="16"/>
      <c r="F16" s="16"/>
      <c r="G16" s="16"/>
      <c r="H16" s="16"/>
      <c r="I16" s="16"/>
      <c r="J16" s="8">
        <f t="shared" si="0"/>
        <v>67.180000000000007</v>
      </c>
    </row>
    <row r="17" spans="2:10">
      <c r="B17" s="7" t="s">
        <v>64</v>
      </c>
      <c r="C17" s="16">
        <v>34.1</v>
      </c>
      <c r="D17" s="16"/>
      <c r="E17" s="16"/>
      <c r="F17" s="16"/>
      <c r="G17" s="16"/>
      <c r="H17" s="16"/>
      <c r="I17" s="16"/>
      <c r="J17" s="8">
        <f t="shared" si="0"/>
        <v>34.1</v>
      </c>
    </row>
    <row r="18" spans="2:10">
      <c r="B18" s="7" t="s">
        <v>65</v>
      </c>
      <c r="C18" s="16"/>
      <c r="D18" s="16"/>
      <c r="E18" s="16"/>
      <c r="F18" s="16"/>
      <c r="G18" s="16"/>
      <c r="H18" s="16"/>
      <c r="I18" s="16"/>
      <c r="J18" s="8">
        <f t="shared" ref="J18:J33" si="1">SUM(C18:I18)</f>
        <v>0</v>
      </c>
    </row>
    <row r="19" spans="2:10">
      <c r="B19" s="7" t="s">
        <v>66</v>
      </c>
      <c r="C19" s="16"/>
      <c r="D19" s="16"/>
      <c r="E19" s="16"/>
      <c r="F19" s="16"/>
      <c r="G19" s="16"/>
      <c r="H19" s="16"/>
      <c r="I19" s="16"/>
      <c r="J19" s="12">
        <f t="shared" si="1"/>
        <v>0</v>
      </c>
    </row>
    <row r="20" spans="2:10">
      <c r="B20" s="7" t="s">
        <v>67</v>
      </c>
      <c r="C20" s="16"/>
      <c r="D20" s="16"/>
      <c r="E20" s="16"/>
      <c r="F20" s="16"/>
      <c r="G20" s="16"/>
      <c r="H20" s="16"/>
      <c r="I20" s="16"/>
      <c r="J20" s="12">
        <f t="shared" si="1"/>
        <v>0</v>
      </c>
    </row>
    <row r="21" spans="2:10">
      <c r="B21" s="7" t="s">
        <v>68</v>
      </c>
      <c r="C21" s="16"/>
      <c r="D21" s="16"/>
      <c r="E21" s="16"/>
      <c r="F21" s="16"/>
      <c r="G21" s="16"/>
      <c r="H21" s="16"/>
      <c r="I21" s="16"/>
      <c r="J21" s="13">
        <f t="shared" si="1"/>
        <v>0</v>
      </c>
    </row>
    <row r="22" spans="2:10">
      <c r="B22" s="7" t="s">
        <v>69</v>
      </c>
      <c r="C22" s="16"/>
      <c r="D22" s="16"/>
      <c r="E22" s="16"/>
      <c r="F22" s="16"/>
      <c r="G22" s="16"/>
      <c r="H22" s="16"/>
      <c r="I22" s="16"/>
      <c r="J22" s="14">
        <f t="shared" si="1"/>
        <v>0</v>
      </c>
    </row>
    <row r="23" spans="2:10">
      <c r="B23" s="7" t="s">
        <v>70</v>
      </c>
      <c r="C23" s="16"/>
      <c r="D23" s="16"/>
      <c r="E23" s="16"/>
      <c r="F23" s="16"/>
      <c r="G23" s="16"/>
      <c r="H23" s="16"/>
      <c r="I23" s="16"/>
      <c r="J23" s="12">
        <f t="shared" si="1"/>
        <v>0</v>
      </c>
    </row>
    <row r="24" spans="2:10">
      <c r="B24" s="7" t="s">
        <v>71</v>
      </c>
      <c r="C24" s="16"/>
      <c r="D24" s="16"/>
      <c r="E24" s="16"/>
      <c r="F24" s="16"/>
      <c r="G24" s="16"/>
      <c r="H24" s="16"/>
      <c r="I24" s="16"/>
      <c r="J24" s="12">
        <f t="shared" si="1"/>
        <v>0</v>
      </c>
    </row>
    <row r="25" spans="2:10">
      <c r="B25" s="7" t="s">
        <v>72</v>
      </c>
      <c r="C25" s="16"/>
      <c r="D25" s="16"/>
      <c r="E25" s="16"/>
      <c r="F25" s="16"/>
      <c r="G25" s="16"/>
      <c r="H25" s="16"/>
      <c r="I25" s="16"/>
      <c r="J25" s="12">
        <f t="shared" si="1"/>
        <v>0</v>
      </c>
    </row>
    <row r="26" spans="2:10">
      <c r="B26" s="7" t="s">
        <v>73</v>
      </c>
      <c r="C26" s="16"/>
      <c r="D26" s="16"/>
      <c r="E26" s="16"/>
      <c r="F26" s="16"/>
      <c r="G26" s="16"/>
      <c r="H26" s="16"/>
      <c r="I26" s="16"/>
      <c r="J26" s="12">
        <f t="shared" si="1"/>
        <v>0</v>
      </c>
    </row>
    <row r="27" spans="2:10">
      <c r="B27" s="7" t="s">
        <v>74</v>
      </c>
      <c r="C27" s="16"/>
      <c r="D27" s="16"/>
      <c r="E27" s="16"/>
      <c r="F27" s="16"/>
      <c r="G27" s="16"/>
      <c r="H27" s="16"/>
      <c r="I27" s="16"/>
      <c r="J27" s="14">
        <f t="shared" si="1"/>
        <v>0</v>
      </c>
    </row>
    <row r="28" spans="2:10">
      <c r="B28" s="7" t="s">
        <v>75</v>
      </c>
      <c r="C28" s="16"/>
      <c r="D28" s="16"/>
      <c r="E28" s="16"/>
      <c r="F28" s="16"/>
      <c r="G28" s="16"/>
      <c r="H28" s="16"/>
      <c r="I28" s="16"/>
      <c r="J28" s="12">
        <f t="shared" si="1"/>
        <v>0</v>
      </c>
    </row>
    <row r="29" spans="2:10">
      <c r="B29" s="7" t="s">
        <v>76</v>
      </c>
      <c r="C29" s="16"/>
      <c r="D29" s="16"/>
      <c r="E29" s="16"/>
      <c r="F29" s="16"/>
      <c r="G29" s="16"/>
      <c r="H29" s="16"/>
      <c r="I29" s="16"/>
      <c r="J29" s="12">
        <f t="shared" si="1"/>
        <v>0</v>
      </c>
    </row>
    <row r="30" spans="2:10">
      <c r="B30" s="7" t="s">
        <v>77</v>
      </c>
      <c r="C30" s="16"/>
      <c r="D30" s="16"/>
      <c r="E30" s="16"/>
      <c r="F30" s="16"/>
      <c r="G30" s="16"/>
      <c r="H30" s="16"/>
      <c r="I30" s="16"/>
      <c r="J30" s="12">
        <f t="shared" si="1"/>
        <v>0</v>
      </c>
    </row>
    <row r="31" spans="2:10">
      <c r="B31" s="7" t="s">
        <v>78</v>
      </c>
      <c r="C31" s="16"/>
      <c r="D31" s="16"/>
      <c r="E31" s="16"/>
      <c r="F31" s="16"/>
      <c r="G31" s="16"/>
      <c r="H31" s="16"/>
      <c r="I31" s="16"/>
      <c r="J31" s="12">
        <f t="shared" si="1"/>
        <v>0</v>
      </c>
    </row>
    <row r="32" spans="2:10">
      <c r="B32" s="7" t="s">
        <v>79</v>
      </c>
      <c r="C32" s="16"/>
      <c r="D32" s="16"/>
      <c r="E32" s="16"/>
      <c r="F32" s="16"/>
      <c r="G32" s="16"/>
      <c r="H32" s="16"/>
      <c r="I32" s="16"/>
      <c r="J32" s="13">
        <f t="shared" si="1"/>
        <v>0</v>
      </c>
    </row>
    <row r="33" spans="2:10">
      <c r="B33" s="10" t="s">
        <v>80</v>
      </c>
      <c r="C33" s="11">
        <f t="shared" ref="C33:I33" si="2">SUM(C9:C32)</f>
        <v>101.28</v>
      </c>
      <c r="D33" s="11">
        <f t="shared" si="2"/>
        <v>0</v>
      </c>
      <c r="E33" s="11">
        <f t="shared" si="2"/>
        <v>0</v>
      </c>
      <c r="F33" s="11">
        <f t="shared" si="2"/>
        <v>0</v>
      </c>
      <c r="G33" s="11">
        <f t="shared" si="2"/>
        <v>0</v>
      </c>
      <c r="H33" s="11">
        <f t="shared" si="2"/>
        <v>0</v>
      </c>
      <c r="I33" s="11">
        <f t="shared" si="2"/>
        <v>0</v>
      </c>
      <c r="J33" s="11">
        <f t="shared" si="1"/>
        <v>101.28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2</xdr:col>
                    <xdr:colOff>895350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876300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1"/>
  <sheetViews>
    <sheetView showGridLines="0" topLeftCell="B21" workbookViewId="0">
      <selection activeCell="C20" sqref="C20"/>
    </sheetView>
  </sheetViews>
  <sheetFormatPr defaultColWidth="9" defaultRowHeight="14.5"/>
  <cols>
    <col min="1" max="1" width="9" style="1"/>
    <col min="2" max="2" width="24.09765625" style="1" customWidth="1"/>
    <col min="3" max="10" width="13.69921875" style="1" customWidth="1"/>
    <col min="11" max="16384" width="9" style="1"/>
  </cols>
  <sheetData>
    <row r="1" spans="2:10">
      <c r="B1" s="53" t="s">
        <v>46</v>
      </c>
      <c r="C1" s="54"/>
      <c r="D1" s="54"/>
      <c r="E1" s="54"/>
      <c r="F1" s="54"/>
      <c r="G1" s="54"/>
      <c r="H1" s="54"/>
      <c r="I1" s="54"/>
      <c r="J1" s="54"/>
    </row>
    <row r="2" spans="2:10">
      <c r="B2" s="54"/>
      <c r="C2" s="54"/>
      <c r="D2" s="54"/>
      <c r="E2" s="54"/>
      <c r="F2" s="54"/>
      <c r="G2" s="54"/>
      <c r="H2" s="54"/>
      <c r="I2" s="54"/>
      <c r="J2" s="54"/>
    </row>
    <row r="3" spans="2:10">
      <c r="B3" s="54"/>
      <c r="C3" s="54"/>
      <c r="D3" s="54"/>
      <c r="E3" s="54"/>
      <c r="F3" s="54"/>
      <c r="G3" s="54"/>
      <c r="H3" s="54"/>
      <c r="I3" s="54"/>
      <c r="J3" s="54"/>
    </row>
    <row r="5" spans="2:10">
      <c r="B5" s="2" t="s">
        <v>47</v>
      </c>
      <c r="D5" s="3">
        <v>2009</v>
      </c>
    </row>
    <row r="6" spans="2:10">
      <c r="B6" s="4"/>
    </row>
    <row r="7" spans="2:10">
      <c r="B7" s="4"/>
    </row>
    <row r="8" spans="2:10"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6" t="s">
        <v>54</v>
      </c>
      <c r="J8" s="5" t="s">
        <v>55</v>
      </c>
    </row>
    <row r="9" spans="2:10">
      <c r="B9" s="7" t="s">
        <v>56</v>
      </c>
      <c r="C9" s="16"/>
      <c r="D9" s="16"/>
      <c r="E9" s="16"/>
      <c r="F9" s="16"/>
      <c r="G9" s="16"/>
      <c r="H9" s="16"/>
      <c r="I9" s="16"/>
      <c r="J9" s="8">
        <f t="shared" ref="J9:J31" si="0">SUM(C9:I9)</f>
        <v>0</v>
      </c>
    </row>
    <row r="10" spans="2:10">
      <c r="B10" s="7" t="s">
        <v>57</v>
      </c>
      <c r="C10" s="16"/>
      <c r="D10" s="16">
        <v>8.5</v>
      </c>
      <c r="E10" s="16"/>
      <c r="F10" s="16"/>
      <c r="G10" s="16"/>
      <c r="H10" s="16"/>
      <c r="I10" s="16"/>
      <c r="J10" s="8">
        <f t="shared" si="0"/>
        <v>8.5</v>
      </c>
    </row>
    <row r="11" spans="2:10">
      <c r="B11" s="7" t="s">
        <v>58</v>
      </c>
      <c r="C11" s="16"/>
      <c r="D11" s="16"/>
      <c r="E11" s="16"/>
      <c r="F11" s="16"/>
      <c r="G11" s="16"/>
      <c r="H11" s="16"/>
      <c r="I11" s="16"/>
      <c r="J11" s="8">
        <f t="shared" si="0"/>
        <v>0</v>
      </c>
    </row>
    <row r="12" spans="2:10">
      <c r="B12" s="7" t="s">
        <v>59</v>
      </c>
      <c r="C12" s="16"/>
      <c r="D12" s="16"/>
      <c r="E12" s="16"/>
      <c r="F12" s="16"/>
      <c r="G12" s="16"/>
      <c r="H12" s="16"/>
      <c r="I12" s="16"/>
      <c r="J12" s="8">
        <f t="shared" si="0"/>
        <v>0</v>
      </c>
    </row>
    <row r="13" spans="2:10">
      <c r="B13" s="7" t="s">
        <v>60</v>
      </c>
      <c r="C13" s="16"/>
      <c r="D13" s="16"/>
      <c r="E13" s="16"/>
      <c r="F13" s="16"/>
      <c r="G13" s="16"/>
      <c r="H13" s="16"/>
      <c r="I13" s="16"/>
      <c r="J13" s="8">
        <f t="shared" si="0"/>
        <v>0</v>
      </c>
    </row>
    <row r="14" spans="2:10">
      <c r="B14" s="7" t="s">
        <v>61</v>
      </c>
      <c r="C14" s="16"/>
      <c r="D14" s="16"/>
      <c r="E14" s="16"/>
      <c r="F14" s="16"/>
      <c r="G14" s="16"/>
      <c r="H14" s="16"/>
      <c r="I14" s="16"/>
      <c r="J14" s="8">
        <f t="shared" si="0"/>
        <v>0</v>
      </c>
    </row>
    <row r="15" spans="2:10">
      <c r="B15" s="7" t="s">
        <v>62</v>
      </c>
      <c r="C15" s="16"/>
      <c r="D15" s="16"/>
      <c r="E15" s="16"/>
      <c r="F15" s="16"/>
      <c r="G15" s="16"/>
      <c r="H15" s="16"/>
      <c r="I15" s="16"/>
      <c r="J15" s="8">
        <f t="shared" si="0"/>
        <v>0</v>
      </c>
    </row>
    <row r="16" spans="2:10">
      <c r="B16" s="7" t="s">
        <v>65</v>
      </c>
      <c r="C16" s="16"/>
      <c r="D16" s="16"/>
      <c r="E16" s="16"/>
      <c r="F16" s="16"/>
      <c r="G16" s="16"/>
      <c r="H16" s="16"/>
      <c r="I16" s="16"/>
      <c r="J16" s="8">
        <f t="shared" si="0"/>
        <v>0</v>
      </c>
    </row>
    <row r="17" spans="2:10">
      <c r="B17" s="7" t="s">
        <v>66</v>
      </c>
      <c r="C17" s="16"/>
      <c r="D17" s="16"/>
      <c r="E17" s="16"/>
      <c r="F17" s="16"/>
      <c r="G17" s="16"/>
      <c r="H17" s="16"/>
      <c r="I17" s="16"/>
      <c r="J17" s="12">
        <f t="shared" si="0"/>
        <v>0</v>
      </c>
    </row>
    <row r="18" spans="2:10">
      <c r="B18" s="7" t="s">
        <v>67</v>
      </c>
      <c r="C18" s="16"/>
      <c r="D18" s="16"/>
      <c r="E18" s="16"/>
      <c r="F18" s="16"/>
      <c r="G18" s="16"/>
      <c r="H18" s="16"/>
      <c r="I18" s="16"/>
      <c r="J18" s="12">
        <f t="shared" si="0"/>
        <v>0</v>
      </c>
    </row>
    <row r="19" spans="2:10">
      <c r="B19" s="7" t="s">
        <v>68</v>
      </c>
      <c r="C19" s="16">
        <v>20</v>
      </c>
      <c r="D19" s="16"/>
      <c r="E19" s="16"/>
      <c r="F19" s="16"/>
      <c r="G19" s="16"/>
      <c r="H19" s="16"/>
      <c r="I19" s="16"/>
      <c r="J19" s="13">
        <f t="shared" si="0"/>
        <v>20</v>
      </c>
    </row>
    <row r="20" spans="2:10">
      <c r="B20" s="7" t="s">
        <v>69</v>
      </c>
      <c r="C20" s="16"/>
      <c r="D20" s="16"/>
      <c r="E20" s="16"/>
      <c r="F20" s="16"/>
      <c r="G20" s="16"/>
      <c r="H20" s="16"/>
      <c r="I20" s="16"/>
      <c r="J20" s="14">
        <f t="shared" si="0"/>
        <v>0</v>
      </c>
    </row>
    <row r="21" spans="2:10">
      <c r="B21" s="7" t="s">
        <v>70</v>
      </c>
      <c r="C21" s="16"/>
      <c r="D21" s="16"/>
      <c r="E21" s="16"/>
      <c r="F21" s="16"/>
      <c r="G21" s="16"/>
      <c r="H21" s="16"/>
      <c r="I21" s="16"/>
      <c r="J21" s="12">
        <f t="shared" si="0"/>
        <v>0</v>
      </c>
    </row>
    <row r="22" spans="2:10">
      <c r="B22" s="7" t="s">
        <v>71</v>
      </c>
      <c r="C22" s="16"/>
      <c r="D22" s="16"/>
      <c r="E22" s="16"/>
      <c r="F22" s="16"/>
      <c r="G22" s="16"/>
      <c r="H22" s="16"/>
      <c r="I22" s="16"/>
      <c r="J22" s="12">
        <f t="shared" si="0"/>
        <v>0</v>
      </c>
    </row>
    <row r="23" spans="2:10">
      <c r="B23" s="7" t="s">
        <v>72</v>
      </c>
      <c r="C23" s="16"/>
      <c r="D23" s="16"/>
      <c r="E23" s="16"/>
      <c r="F23" s="16"/>
      <c r="G23" s="16"/>
      <c r="H23" s="16"/>
      <c r="I23" s="16"/>
      <c r="J23" s="12">
        <f t="shared" si="0"/>
        <v>0</v>
      </c>
    </row>
    <row r="24" spans="2:10">
      <c r="B24" s="7" t="s">
        <v>73</v>
      </c>
      <c r="C24" s="16"/>
      <c r="D24" s="16"/>
      <c r="E24" s="16"/>
      <c r="F24" s="16"/>
      <c r="G24" s="16"/>
      <c r="H24" s="16"/>
      <c r="I24" s="16"/>
      <c r="J24" s="12">
        <f t="shared" si="0"/>
        <v>0</v>
      </c>
    </row>
    <row r="25" spans="2:10">
      <c r="B25" s="7" t="s">
        <v>74</v>
      </c>
      <c r="C25" s="16"/>
      <c r="D25" s="16"/>
      <c r="E25" s="16"/>
      <c r="F25" s="16"/>
      <c r="G25" s="16"/>
      <c r="H25" s="16"/>
      <c r="I25" s="16"/>
      <c r="J25" s="14">
        <f t="shared" si="0"/>
        <v>0</v>
      </c>
    </row>
    <row r="26" spans="2:10">
      <c r="B26" s="7" t="s">
        <v>75</v>
      </c>
      <c r="C26" s="16"/>
      <c r="D26" s="16"/>
      <c r="E26" s="16"/>
      <c r="F26" s="16"/>
      <c r="G26" s="16"/>
      <c r="H26" s="16"/>
      <c r="I26" s="16"/>
      <c r="J26" s="12">
        <f t="shared" si="0"/>
        <v>0</v>
      </c>
    </row>
    <row r="27" spans="2:10">
      <c r="B27" s="7" t="s">
        <v>76</v>
      </c>
      <c r="C27" s="16"/>
      <c r="D27" s="16"/>
      <c r="E27" s="16"/>
      <c r="F27" s="16"/>
      <c r="G27" s="16"/>
      <c r="H27" s="16"/>
      <c r="I27" s="16"/>
      <c r="J27" s="12">
        <f t="shared" si="0"/>
        <v>0</v>
      </c>
    </row>
    <row r="28" spans="2:10">
      <c r="B28" s="7" t="s">
        <v>77</v>
      </c>
      <c r="C28" s="16"/>
      <c r="D28" s="16"/>
      <c r="E28" s="16"/>
      <c r="F28" s="16"/>
      <c r="G28" s="16"/>
      <c r="H28" s="16"/>
      <c r="I28" s="16"/>
      <c r="J28" s="12">
        <f t="shared" si="0"/>
        <v>0</v>
      </c>
    </row>
    <row r="29" spans="2:10">
      <c r="B29" s="7" t="s">
        <v>78</v>
      </c>
      <c r="C29" s="16"/>
      <c r="D29" s="16"/>
      <c r="E29" s="16"/>
      <c r="F29" s="16"/>
      <c r="G29" s="16"/>
      <c r="H29" s="16"/>
      <c r="I29" s="16"/>
      <c r="J29" s="12">
        <f t="shared" si="0"/>
        <v>0</v>
      </c>
    </row>
    <row r="30" spans="2:10">
      <c r="B30" s="7" t="s">
        <v>79</v>
      </c>
      <c r="C30" s="16"/>
      <c r="D30" s="16"/>
      <c r="E30" s="16"/>
      <c r="F30" s="16"/>
      <c r="G30" s="16"/>
      <c r="H30" s="16"/>
      <c r="I30" s="16"/>
      <c r="J30" s="13">
        <f t="shared" si="0"/>
        <v>0</v>
      </c>
    </row>
    <row r="31" spans="2:10">
      <c r="B31" s="10" t="s">
        <v>80</v>
      </c>
      <c r="C31" s="11">
        <f t="shared" ref="C31:I31" si="1">SUM(C9:C30)</f>
        <v>20</v>
      </c>
      <c r="D31" s="17">
        <f t="shared" si="1"/>
        <v>8.5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8">
        <f t="shared" si="0"/>
        <v>28.5</v>
      </c>
    </row>
  </sheetData>
  <mergeCells count="1">
    <mergeCell ref="B1:J3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Pict="0">
                <anchor moveWithCells="1">
                  <from>
                    <xdr:col>2</xdr:col>
                    <xdr:colOff>0</xdr:colOff>
                    <xdr:row>3</xdr:row>
                    <xdr:rowOff>184150</xdr:rowOff>
                  </from>
                  <to>
                    <xdr:col>3</xdr:col>
                    <xdr:colOff>69850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4</xdr:col>
                    <xdr:colOff>12700</xdr:colOff>
                    <xdr:row>4</xdr:row>
                    <xdr:rowOff>0</xdr:rowOff>
                  </from>
                  <to>
                    <xdr:col>4</xdr:col>
                    <xdr:colOff>838200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7</vt:i4>
      </vt:variant>
    </vt:vector>
  </HeadingPairs>
  <TitlesOfParts>
    <vt:vector size="22" baseType="lpstr">
      <vt:lpstr>Agosto</vt:lpstr>
      <vt:lpstr>Setembro</vt:lpstr>
      <vt:lpstr>Outubro</vt:lpstr>
      <vt:lpstr>Novembro</vt:lpstr>
      <vt:lpstr>Dezembro</vt:lpstr>
      <vt:lpstr>Cursos INSS</vt:lpstr>
      <vt:lpstr>Planilha7</vt:lpstr>
      <vt:lpstr>Segunda_semana</vt:lpstr>
      <vt:lpstr>Terceira_semana</vt:lpstr>
      <vt:lpstr>Quarta_semana</vt:lpstr>
      <vt:lpstr>Quinta_semana </vt:lpstr>
      <vt:lpstr>Sexta_semana</vt:lpstr>
      <vt:lpstr>Sétima_semana </vt:lpstr>
      <vt:lpstr>Consolidação</vt:lpstr>
      <vt:lpstr>Plan6</vt:lpstr>
      <vt:lpstr>Consolidação!Meses</vt:lpstr>
      <vt:lpstr>Plan6!Meses</vt:lpstr>
      <vt:lpstr>Quarta_semana!Meses</vt:lpstr>
      <vt:lpstr>'Quinta_semana '!Meses</vt:lpstr>
      <vt:lpstr>'Sétima_semana '!Meses</vt:lpstr>
      <vt:lpstr>Sexta_semana!Meses</vt:lpstr>
      <vt:lpstr>Terceira_semana!Meses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jorge.morais</dc:creator>
  <cp:lastModifiedBy>J. B. A. DE SOUSA CONSTRUCOES ME</cp:lastModifiedBy>
  <dcterms:created xsi:type="dcterms:W3CDTF">2022-07-24T23:37:00Z</dcterms:created>
  <dcterms:modified xsi:type="dcterms:W3CDTF">2024-11-15T15:12:18Z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AE7A038B6F28455A9475CF492D4F4282</vt:lpwstr>
  </property>
  <property fmtid="{D5CDD505-2E9C-101B-9397-08002B2CF9AE}" pid="3" name="KSOProductBuildVer">
    <vt:lpwstr>1046-11.2.0.11254</vt:lpwstr>
  </property>
</Properties>
</file>